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77\Users\Dir.Tramite\Cuadros Definitivos\Fidoc\"/>
    </mc:Choice>
  </mc:AlternateContent>
  <bookViews>
    <workbookView xWindow="0" yWindow="0" windowWidth="20490" windowHeight="7050"/>
  </bookViews>
  <sheets>
    <sheet name="FIDOC" sheetId="1" r:id="rId1"/>
    <sheet name="Catálogo" sheetId="5" r:id="rId2"/>
    <sheet name="Guía" sheetId="6" r:id="rId3"/>
  </sheets>
  <definedNames>
    <definedName name="_xlnm._FilterDatabase" localSheetId="1" hidden="1">Catálogo!$F$4:$N$41</definedName>
    <definedName name="_xlnm._FilterDatabase" localSheetId="0" hidden="1">FIDOC!$L$2:$L$45</definedName>
    <definedName name="_xlnm._FilterDatabase" localSheetId="2" hidden="1">Guía!$B$11:$E$43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 l="1"/>
  <c r="F3" i="5" l="1"/>
</calcChain>
</file>

<file path=xl/sharedStrings.xml><?xml version="1.0" encoding="utf-8"?>
<sst xmlns="http://schemas.openxmlformats.org/spreadsheetml/2006/main" count="588" uniqueCount="209">
  <si>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</si>
  <si>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</si>
  <si>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</si>
  <si>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</si>
  <si>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Sub Sección</t>
  </si>
  <si>
    <t>Municipio de León</t>
  </si>
  <si>
    <t>ML</t>
  </si>
  <si>
    <t>Dirección General</t>
  </si>
  <si>
    <t>Administrativo</t>
  </si>
  <si>
    <t>Penales</t>
  </si>
  <si>
    <t>Subdirector Operativo</t>
  </si>
  <si>
    <t>Reportes SISPBR, PASH y de transparencia</t>
  </si>
  <si>
    <t>Administrativos</t>
  </si>
  <si>
    <t>Civiles</t>
  </si>
  <si>
    <t>Amparos</t>
  </si>
  <si>
    <t>Prorrogas</t>
  </si>
  <si>
    <t>Materiales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</si>
  <si>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</si>
  <si>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</si>
  <si>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</si>
  <si>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</si>
  <si>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</si>
  <si>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</si>
  <si>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</si>
  <si>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Evaluación</t>
  </si>
  <si>
    <t>045</t>
  </si>
  <si>
    <t>033</t>
  </si>
  <si>
    <t>026</t>
  </si>
  <si>
    <t>057</t>
  </si>
  <si>
    <t>006</t>
  </si>
  <si>
    <t>015</t>
  </si>
  <si>
    <t>029</t>
  </si>
  <si>
    <t>018</t>
  </si>
  <si>
    <t>012</t>
  </si>
  <si>
    <t>058</t>
  </si>
  <si>
    <t>002</t>
  </si>
  <si>
    <t>031</t>
  </si>
  <si>
    <t>040</t>
  </si>
  <si>
    <t>039</t>
  </si>
  <si>
    <t>052</t>
  </si>
  <si>
    <t>023</t>
  </si>
  <si>
    <t>055</t>
  </si>
  <si>
    <t>027</t>
  </si>
  <si>
    <t>047</t>
  </si>
  <si>
    <t>016</t>
  </si>
  <si>
    <t>053</t>
  </si>
  <si>
    <t>017</t>
  </si>
  <si>
    <t>01</t>
  </si>
  <si>
    <t>00</t>
  </si>
  <si>
    <t>02</t>
  </si>
  <si>
    <t>Sección</t>
  </si>
  <si>
    <t>Serie</t>
  </si>
  <si>
    <t>Clave de clasificación Archivística</t>
  </si>
  <si>
    <t>Informes</t>
  </si>
  <si>
    <t>Mantenimiento</t>
  </si>
  <si>
    <t>Manuales</t>
  </si>
  <si>
    <t>Seguros</t>
  </si>
  <si>
    <t>Clave Sección</t>
  </si>
  <si>
    <t>Clave Sub Sección</t>
  </si>
  <si>
    <t>175</t>
  </si>
  <si>
    <t>Archivo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</si>
  <si>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</si>
  <si>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</si>
  <si>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</si>
  <si>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</si>
  <si>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</si>
  <si>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</si>
  <si>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</si>
  <si>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</si>
  <si>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</si>
  <si>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</si>
  <si>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</si>
  <si>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</si>
  <si>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</si>
  <si>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</si>
  <si>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</si>
  <si>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Sección: 01 Gestión de la Secretaría Particular</t>
  </si>
  <si>
    <t>Subsección</t>
  </si>
  <si>
    <t xml:space="preserve">Código / Serie </t>
  </si>
  <si>
    <t>Serie documental</t>
  </si>
  <si>
    <t>Descripción</t>
  </si>
  <si>
    <t>JUSTIFICACION DE VIGENCIA (BASE LEGAL)</t>
  </si>
  <si>
    <t>Contratación de servicios</t>
  </si>
  <si>
    <t>Almacén</t>
  </si>
  <si>
    <t/>
  </si>
  <si>
    <t>Atención a requerimientos</t>
  </si>
  <si>
    <t>Contratos y convenios</t>
  </si>
  <si>
    <t>Control patrimonial</t>
  </si>
  <si>
    <t>Cuenta pública</t>
  </si>
  <si>
    <t>Estados financieros</t>
  </si>
  <si>
    <t>Indicadores de calidad</t>
  </si>
  <si>
    <t>Seguridad e higiene</t>
  </si>
  <si>
    <t>Consejo directivo, comisión y comité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</si>
  <si>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</si>
  <si>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</si>
  <si>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Planeación</t>
  </si>
  <si>
    <t>Informes de obras de pavimentación</t>
  </si>
  <si>
    <t>Autorización ciudadana</t>
  </si>
  <si>
    <t>Formatos de pago</t>
  </si>
  <si>
    <t>Factibilidad de obra</t>
  </si>
  <si>
    <t>Constancia de no adeudo</t>
  </si>
  <si>
    <t>Condonación recargos</t>
  </si>
  <si>
    <t>Pagos cooperadores</t>
  </si>
  <si>
    <t>Mejora continua</t>
  </si>
  <si>
    <t>Anticipos a contratistas</t>
  </si>
  <si>
    <t>Liquidaciones a contratistas</t>
  </si>
  <si>
    <t>Alta de la calle al SIFIDOC</t>
  </si>
  <si>
    <t>Asuntos contenciosos</t>
  </si>
  <si>
    <t>Estudios y proyectos</t>
  </si>
  <si>
    <t>Facturación y cobranza</t>
  </si>
  <si>
    <t>Riesgos de trabajo</t>
  </si>
  <si>
    <t>Solicitud de pagos</t>
  </si>
  <si>
    <t>Por un plazo de 5 años en adelante a partir de la fecha en que se haya autorizado la baja documental, conforme al articulo 31 de los Lineamientos para la Organización y Conservación de la Documentación Pública.</t>
  </si>
  <si>
    <t>Unidad administrativa:  FIDOC.</t>
  </si>
  <si>
    <t>Código Fiscal Federal art. 30, 67</t>
  </si>
  <si>
    <t xml:space="preserve"> </t>
  </si>
  <si>
    <t>Convenio de negociación de pago para adeudo de pavimento.</t>
  </si>
  <si>
    <t>Documento para control de entrega de mensajería de pago a los vecinos. Control para descuentos por pago de contado.</t>
  </si>
  <si>
    <t>Oficios entrantes, oficios salientes, minutas internas, minutas con dependencias, folios para elaboración de oficios, listado de acuse de oficios turnados del sistema EFLOW, fichas informativas.</t>
  </si>
  <si>
    <t>Ley de General de Contabilidad Gubernamental, Código Fiscal de la Federación en su artículo 30  señala ", es de cinco años, en algunos casos diez"</t>
  </si>
  <si>
    <t>078</t>
  </si>
  <si>
    <t>Comunicación</t>
  </si>
  <si>
    <t>Subdirector Administrativo</t>
  </si>
  <si>
    <t xml:space="preserve">SISTEMA ESTATAL DE ARCHIVOS GENERALES DE GUANAJUATO </t>
  </si>
  <si>
    <t>Cotizaciones de compras, facturación.</t>
  </si>
  <si>
    <t xml:space="preserve">Copias simples de consulta de facturación. </t>
  </si>
  <si>
    <t xml:space="preserve">Estados financieros, ejercicio presupuestal e informes. </t>
  </si>
  <si>
    <t xml:space="preserve">S.G.C. evaluaciones de los programas con Desarrollo Institucional. </t>
  </si>
  <si>
    <t xml:space="preserve">Expedientes de información personal de cada empleado público. </t>
  </si>
  <si>
    <t xml:space="preserve">PTAR.  Programa de Contraloría municipal. </t>
  </si>
  <si>
    <t xml:space="preserve">Pagos a proveedores. </t>
  </si>
  <si>
    <t>Copia simple del acuse de manera trimestral en Contraloría.</t>
  </si>
  <si>
    <t>Nombre del encargado:   Brenda Hurtado Castro.</t>
  </si>
  <si>
    <t>Dirección: dirección: Blvd. J.J. Torres Landa #1701. Int. B Edificio de Obras Públicas.</t>
  </si>
  <si>
    <t>Cargo: Jefatura Administrativa</t>
  </si>
  <si>
    <t>Teléfono: 4708615 al 18</t>
  </si>
  <si>
    <t>Correo electrónico: fidoc@leon.gob.mx</t>
  </si>
  <si>
    <t>Fideicomiso De Obras Por Cooperación</t>
  </si>
  <si>
    <t>20ML.5051/01.00/006.01</t>
  </si>
  <si>
    <t>20ML.5051/01.00/006.02</t>
  </si>
  <si>
    <t>20ML.5051/01.00/006.03</t>
  </si>
  <si>
    <t>20ML.5051/01.00/033.01</t>
  </si>
  <si>
    <t>20ML.5051/01.00/045.01</t>
  </si>
  <si>
    <t>20ML.5051/01.00/057.00</t>
  </si>
  <si>
    <t>20ML.5051/01.00/078.00</t>
  </si>
  <si>
    <t>20ML.5051/01.00/175.01</t>
  </si>
  <si>
    <t>20ML.5051/01.01/015.01</t>
  </si>
  <si>
    <t>20ML.5051/01.01/015.02</t>
  </si>
  <si>
    <t>20ML.5051/01.01/015.03</t>
  </si>
  <si>
    <t>20ML.5051/01.01/026.01</t>
  </si>
  <si>
    <t>20ML.5051/01.01/175.01</t>
  </si>
  <si>
    <t>20ML.5051/01.02/002.01</t>
  </si>
  <si>
    <t>20ML.5051/01.02/002.02</t>
  </si>
  <si>
    <t>20ML.5051/01.02/002.03</t>
  </si>
  <si>
    <t>20ML.5051/01.02/006.01</t>
  </si>
  <si>
    <t>20ML.5051/01.02/006.02</t>
  </si>
  <si>
    <t>20ML.5051/01.02/006.03</t>
  </si>
  <si>
    <t>20ML.5051/01.02/006.04</t>
  </si>
  <si>
    <t>20ML.5051/01.02/012.01</t>
  </si>
  <si>
    <t>20ML.5051/01.02/015.01</t>
  </si>
  <si>
    <t>20ML.5051/01.02/015.02</t>
  </si>
  <si>
    <t>20ML.5051/01.02/015.03</t>
  </si>
  <si>
    <t>20ML.5051/01.02/016.00</t>
  </si>
  <si>
    <t>20ML.5051/01.02/017.00</t>
  </si>
  <si>
    <t>20ML.5051/01.02/018.01</t>
  </si>
  <si>
    <t>20ML.5051/01.02/023.00</t>
  </si>
  <si>
    <t>20ML.5051/01.02/027.00</t>
  </si>
  <si>
    <t>20ML.5051/01.02/029.01</t>
  </si>
  <si>
    <t>20ML.5051/01.02/031.01</t>
  </si>
  <si>
    <t>20ML.5051/01.02/031.02</t>
  </si>
  <si>
    <t>20ML.5051/01.02/033.01</t>
  </si>
  <si>
    <t>20ML.5051/01.02/039.00</t>
  </si>
  <si>
    <t>20ML.5051/01.02/040.00</t>
  </si>
  <si>
    <t>20ML.5051/01.02/045.00</t>
  </si>
  <si>
    <t>20ML.5051/01.02/047.00</t>
  </si>
  <si>
    <t>20ML.5051/01.02/052.00</t>
  </si>
  <si>
    <t>20ML.5051/01.02/053.00</t>
  </si>
  <si>
    <t>20ML.5051/01.02/055.00</t>
  </si>
  <si>
    <t>20ML.5051/01.02/058.01</t>
  </si>
  <si>
    <t>20ML.5051/01.02/058.02</t>
  </si>
  <si>
    <t>20ML.5051/01.02/175.01</t>
  </si>
  <si>
    <t>03</t>
  </si>
  <si>
    <t>04</t>
  </si>
  <si>
    <t>X</t>
  </si>
  <si>
    <t>05</t>
  </si>
  <si>
    <t>022</t>
  </si>
  <si>
    <t>Encuestas</t>
  </si>
  <si>
    <t xml:space="preserve">PAE, Publicaciones en el diario oficial, determinaciones de crédito, gravámenes. </t>
  </si>
  <si>
    <t xml:space="preserve">Informes con Tesorería Municipal. </t>
  </si>
  <si>
    <t xml:space="preserve">Contrataciones, seguro de cada vehículo oficial. </t>
  </si>
  <si>
    <t>Presupuesto basado en resultados (PBR)</t>
  </si>
  <si>
    <t>Entrega - recepción</t>
  </si>
  <si>
    <t>Recursos humanos</t>
  </si>
  <si>
    <t>Proyecto ejecutivo a la dirección general de obras públicas</t>
  </si>
  <si>
    <t>Asuntos en forma de juicio que versan sobre controversias entra la autoridad y los particulares que se relacionan con el fideicomiso y demandan nulidades de actos de autoridad, así como los asuntos referentes a remates en materia civil donde participamos como acreedores por inscripción previa del embargo en proceso de cobranza, al igual que los asuntos referentes a materia penal y laboral que involucren los intereses del fideicomiso.</t>
  </si>
  <si>
    <t>Informes de gobierno y libro blanco.  2015-2018.</t>
  </si>
  <si>
    <t xml:space="preserve">Recortes informativos de la dependencia. </t>
  </si>
  <si>
    <t>Instrumentos documentales, dictámenes de baja y transferencia, inventarios, solicitudes de baja.</t>
  </si>
  <si>
    <t xml:space="preserve">Oficios de proyectos con Obra Pública. </t>
  </si>
  <si>
    <t>Solicitudes de compras, invitaciones.</t>
  </si>
  <si>
    <t>Documento emitido donde se manifiesta el no adeudo por concepto de Obras por Cooperación.</t>
  </si>
  <si>
    <t>Documentos generado donde se establece la forma de pago a las cuentas vencidas.</t>
  </si>
  <si>
    <t>Resultados de la evaluación con Desarrollo Institucional de las encuestas, copias simples.</t>
  </si>
  <si>
    <t xml:space="preserve">Actas, organigrama, manuales. </t>
  </si>
  <si>
    <t xml:space="preserve">Evaluación de clima laboral, de servidores públicos y de evaluación al desempeño. Copias y resultados de la dependencia. </t>
  </si>
  <si>
    <t xml:space="preserve">Manuales de la dependencia. </t>
  </si>
  <si>
    <t>Planeación estratégica.</t>
  </si>
  <si>
    <t>Invitaciones al comité técnico, personificadores de integrantes, listado de pendientes de comité técnico en base de datos.</t>
  </si>
  <si>
    <t xml:space="preserve">CATÁLOGO DE DISPOSICIÓN DOCUMENTAL (CDD)
DEPENDENCIA O ENTIDAD: FIDEICOMISO DE OBRAS POR COOPERACIÓN.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</si>
</sst>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4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18">
    <xf numFmtId="0" fontId="0" fillId="0" borderId="0" xfId="0"/>
    <xf numFmtId="0" fontId="0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4" fillId="0" borderId="0" xfId="0" applyNumberFormat="1" applyFont="1" applyBorder="1"/>
    <xf numFmtId="0" fontId="4" fillId="0" borderId="0" xfId="0" applyFont="1" applyBorder="1"/>
    <xf numFmtId="0" fontId="4" fillId="5" borderId="1" xfId="0" applyFont="1" applyFill="1" applyBorder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3" fillId="5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/>
    <xf numFmtId="0" fontId="0" fillId="0" borderId="0" xfId="0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8" borderId="13" xfId="0" applyFill="1" applyBorder="1" applyAlignment="1">
      <alignment horizontal="left" vertical="center"/>
    </xf>
    <xf numFmtId="0" fontId="0" fillId="8" borderId="13" xfId="0" applyFill="1" applyBorder="1" applyAlignment="1">
      <alignment vertical="center" wrapText="1"/>
    </xf>
    <xf numFmtId="0" fontId="0" fillId="8" borderId="1" xfId="0" applyFill="1" applyBorder="1" applyAlignment="1">
      <alignment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6" xfId="0" applyFont="1" applyFill="1" applyBorder="1" applyAlignment="1">
      <alignment horizontal="left" vertical="justify" wrapText="1"/>
    </xf>
    <xf numFmtId="0" fontId="0" fillId="0" borderId="6" xfId="0" applyFill="1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textRotation="90" wrapText="1"/>
    </xf>
    <xf numFmtId="49" fontId="5" fillId="0" borderId="8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textRotation="90" wrapText="1"/>
    </xf>
    <xf numFmtId="0" fontId="5" fillId="0" borderId="7" xfId="0" applyNumberFormat="1" applyFont="1" applyFill="1" applyBorder="1" applyAlignment="1">
      <alignment horizontal="center" vertical="center" textRotation="90" wrapText="1"/>
    </xf>
    <xf numFmtId="0" fontId="5" fillId="0" borderId="1" xfId="0" applyNumberFormat="1" applyFont="1" applyFill="1" applyBorder="1" applyAlignment="1">
      <alignment horizontal="center" vertical="center" textRotation="90" wrapText="1"/>
    </xf>
    <xf numFmtId="0" fontId="5" fillId="0" borderId="8" xfId="0" applyNumberFormat="1" applyFont="1" applyFill="1" applyBorder="1" applyAlignment="1">
      <alignment horizontal="center" vertical="center" textRotation="90" wrapText="1"/>
    </xf>
    <xf numFmtId="0" fontId="5" fillId="0" borderId="13" xfId="0" applyNumberFormat="1" applyFont="1" applyFill="1" applyBorder="1" applyAlignment="1">
      <alignment horizontal="center" vertical="center" textRotation="90" wrapText="1"/>
    </xf>
    <xf numFmtId="0" fontId="5" fillId="0" borderId="14" xfId="0" applyNumberFormat="1" applyFont="1" applyFill="1" applyBorder="1" applyAlignment="1">
      <alignment horizontal="center" vertical="center" textRotation="90" wrapText="1"/>
    </xf>
    <xf numFmtId="0" fontId="5" fillId="0" borderId="15" xfId="0" applyNumberFormat="1" applyFont="1" applyFill="1" applyBorder="1" applyAlignment="1">
      <alignment horizontal="center" vertical="center" textRotation="90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5" fillId="5" borderId="8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0" fillId="6" borderId="5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136073</xdr:rowOff>
    </xdr:from>
    <xdr:to>
      <xdr:col>2</xdr:col>
      <xdr:colOff>163285</xdr:colOff>
      <xdr:row>2</xdr:row>
      <xdr:rowOff>177317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204107" y="136073"/>
          <a:ext cx="1074964" cy="1551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R46"/>
  <sheetViews>
    <sheetView tabSelected="1" topLeftCell="B1" zoomScale="60" zoomScaleNormal="60" workbookViewId="0">
      <pane ySplit="3" topLeftCell="A4" activePane="bottomLeft" state="frozen"/>
      <selection pane="bottomLeft" activeCell="L9" sqref="L9"/>
    </sheetView>
  </sheetViews>
  <sheetFormatPr baseColWidth="10" defaultColWidth="11.42578125" defaultRowHeight="18.75" x14ac:dyDescent="0.3"/>
  <cols>
    <col min="1" max="1" width="3" style="2" customWidth="1"/>
    <col min="2" max="2" width="13.7109375" style="2" customWidth="1"/>
    <col min="3" max="4" width="11.42578125" style="2"/>
    <col min="5" max="5" width="14.140625" style="2" customWidth="1"/>
    <col min="6" max="6" width="22.85546875" style="2" customWidth="1"/>
    <col min="7" max="7" width="11.42578125" style="2"/>
    <col min="8" max="8" width="21.85546875" style="2" customWidth="1"/>
    <col min="9" max="9" width="11.42578125" style="11"/>
    <col min="10" max="10" width="25" style="11" customWidth="1"/>
    <col min="11" max="11" width="12.42578125" style="8" customWidth="1"/>
    <col min="12" max="12" width="39.42578125" style="13" customWidth="1"/>
    <col min="13" max="13" width="15.28515625" style="12" customWidth="1"/>
    <col min="14" max="14" width="56.140625" style="9" customWidth="1"/>
    <col min="15" max="15" width="30" style="12" customWidth="1"/>
    <col min="16" max="16" width="4.5703125" style="2" customWidth="1"/>
    <col min="17" max="16384" width="11.42578125" style="2"/>
  </cols>
  <sheetData>
    <row r="1" spans="2:18" ht="19.5" thickBot="1" x14ac:dyDescent="0.35"/>
    <row r="2" spans="2:18" customFormat="1" ht="99.75" customHeight="1" x14ac:dyDescent="0.25">
      <c r="B2" s="88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</row>
    <row r="3" spans="2:18" customFormat="1" ht="45" x14ac:dyDescent="0.25">
      <c r="B3" s="6" t="s">
        <v>1</v>
      </c>
      <c r="C3" s="5" t="s">
        <v>17</v>
      </c>
      <c r="D3" s="3" t="s">
        <v>2</v>
      </c>
      <c r="E3" s="5" t="s">
        <v>18</v>
      </c>
      <c r="F3" s="3" t="s">
        <v>3</v>
      </c>
      <c r="G3" s="5" t="s">
        <v>57</v>
      </c>
      <c r="H3" s="3" t="s">
        <v>50</v>
      </c>
      <c r="I3" s="5" t="s">
        <v>58</v>
      </c>
      <c r="J3" s="3" t="s">
        <v>4</v>
      </c>
      <c r="K3" s="5" t="s">
        <v>19</v>
      </c>
      <c r="L3" s="3" t="s">
        <v>51</v>
      </c>
      <c r="M3" s="5" t="s">
        <v>20</v>
      </c>
      <c r="N3" s="3" t="s">
        <v>21</v>
      </c>
      <c r="O3" s="7" t="s">
        <v>52</v>
      </c>
      <c r="P3" s="4"/>
      <c r="Q3" s="4"/>
      <c r="R3" s="4"/>
    </row>
    <row r="4" spans="2:18" s="1" customFormat="1" ht="15.75" x14ac:dyDescent="0.25">
      <c r="B4" s="91">
        <v>20</v>
      </c>
      <c r="C4" s="93" t="s">
        <v>6</v>
      </c>
      <c r="D4" s="93" t="s">
        <v>5</v>
      </c>
      <c r="E4" s="93">
        <v>5051</v>
      </c>
      <c r="F4" s="95" t="s">
        <v>137</v>
      </c>
      <c r="G4" s="79" t="s">
        <v>47</v>
      </c>
      <c r="H4" s="79" t="s">
        <v>7</v>
      </c>
      <c r="I4" s="86" t="s">
        <v>48</v>
      </c>
      <c r="J4" s="85"/>
      <c r="K4" s="83" t="s">
        <v>29</v>
      </c>
      <c r="L4" s="81" t="s">
        <v>107</v>
      </c>
      <c r="M4" s="18" t="s">
        <v>47</v>
      </c>
      <c r="N4" s="59" t="s">
        <v>12</v>
      </c>
      <c r="O4" s="62" t="s">
        <v>138</v>
      </c>
    </row>
    <row r="5" spans="2:18" s="1" customFormat="1" ht="15.75" x14ac:dyDescent="0.25">
      <c r="B5" s="91"/>
      <c r="C5" s="93"/>
      <c r="D5" s="93"/>
      <c r="E5" s="93"/>
      <c r="F5" s="96"/>
      <c r="G5" s="79"/>
      <c r="H5" s="79"/>
      <c r="I5" s="86"/>
      <c r="J5" s="85"/>
      <c r="K5" s="83"/>
      <c r="L5" s="81"/>
      <c r="M5" s="18" t="s">
        <v>49</v>
      </c>
      <c r="N5" s="59" t="s">
        <v>9</v>
      </c>
      <c r="O5" s="62" t="s">
        <v>139</v>
      </c>
    </row>
    <row r="6" spans="2:18" s="1" customFormat="1" ht="15.75" x14ac:dyDescent="0.25">
      <c r="B6" s="91"/>
      <c r="C6" s="93"/>
      <c r="D6" s="93"/>
      <c r="E6" s="93"/>
      <c r="F6" s="96"/>
      <c r="G6" s="79"/>
      <c r="H6" s="79"/>
      <c r="I6" s="86"/>
      <c r="J6" s="85"/>
      <c r="K6" s="83"/>
      <c r="L6" s="81"/>
      <c r="M6" s="18" t="s">
        <v>181</v>
      </c>
      <c r="N6" s="59" t="s">
        <v>13</v>
      </c>
      <c r="O6" s="62" t="s">
        <v>140</v>
      </c>
    </row>
    <row r="7" spans="2:18" s="1" customFormat="1" ht="15.75" x14ac:dyDescent="0.25">
      <c r="B7" s="91"/>
      <c r="C7" s="93"/>
      <c r="D7" s="93"/>
      <c r="E7" s="93"/>
      <c r="F7" s="96"/>
      <c r="G7" s="79"/>
      <c r="H7" s="79"/>
      <c r="I7" s="86"/>
      <c r="J7" s="85"/>
      <c r="K7" s="60" t="s">
        <v>26</v>
      </c>
      <c r="L7" s="59" t="s">
        <v>53</v>
      </c>
      <c r="M7" s="18" t="s">
        <v>47</v>
      </c>
      <c r="N7" s="59" t="s">
        <v>96</v>
      </c>
      <c r="O7" s="62" t="s">
        <v>141</v>
      </c>
    </row>
    <row r="8" spans="2:18" s="1" customFormat="1" ht="31.5" x14ac:dyDescent="0.25">
      <c r="B8" s="91"/>
      <c r="C8" s="93"/>
      <c r="D8" s="93"/>
      <c r="E8" s="93"/>
      <c r="F8" s="96"/>
      <c r="G8" s="79"/>
      <c r="H8" s="79"/>
      <c r="I8" s="86"/>
      <c r="J8" s="85"/>
      <c r="K8" s="60" t="s">
        <v>25</v>
      </c>
      <c r="L8" s="59" t="s">
        <v>190</v>
      </c>
      <c r="M8" s="18" t="s">
        <v>47</v>
      </c>
      <c r="N8" s="59" t="s">
        <v>193</v>
      </c>
      <c r="O8" s="62" t="s">
        <v>142</v>
      </c>
    </row>
    <row r="9" spans="2:18" s="1" customFormat="1" ht="39.75" customHeight="1" x14ac:dyDescent="0.25">
      <c r="B9" s="91"/>
      <c r="C9" s="93"/>
      <c r="D9" s="93"/>
      <c r="E9" s="93"/>
      <c r="F9" s="96"/>
      <c r="G9" s="79"/>
      <c r="H9" s="79"/>
      <c r="I9" s="86"/>
      <c r="J9" s="85"/>
      <c r="K9" s="60" t="s">
        <v>28</v>
      </c>
      <c r="L9" s="59" t="s">
        <v>92</v>
      </c>
      <c r="M9" s="18" t="s">
        <v>48</v>
      </c>
      <c r="N9" s="19" t="s">
        <v>84</v>
      </c>
      <c r="O9" s="62" t="s">
        <v>143</v>
      </c>
    </row>
    <row r="10" spans="2:18" s="1" customFormat="1" ht="15.75" x14ac:dyDescent="0.25">
      <c r="B10" s="91"/>
      <c r="C10" s="93"/>
      <c r="D10" s="93"/>
      <c r="E10" s="93"/>
      <c r="F10" s="96"/>
      <c r="G10" s="79"/>
      <c r="H10" s="79"/>
      <c r="I10" s="86"/>
      <c r="J10" s="85"/>
      <c r="K10" s="60" t="s">
        <v>120</v>
      </c>
      <c r="L10" s="59" t="s">
        <v>121</v>
      </c>
      <c r="M10" s="18" t="s">
        <v>48</v>
      </c>
      <c r="N10" s="19"/>
      <c r="O10" s="62" t="s">
        <v>144</v>
      </c>
    </row>
    <row r="11" spans="2:18" s="1" customFormat="1" ht="15.75" x14ac:dyDescent="0.25">
      <c r="B11" s="91"/>
      <c r="C11" s="93"/>
      <c r="D11" s="93"/>
      <c r="E11" s="93"/>
      <c r="F11" s="96"/>
      <c r="G11" s="79"/>
      <c r="H11" s="79"/>
      <c r="I11" s="86"/>
      <c r="J11" s="85"/>
      <c r="K11" s="60" t="s">
        <v>59</v>
      </c>
      <c r="L11" s="59" t="s">
        <v>60</v>
      </c>
      <c r="M11" s="60" t="s">
        <v>47</v>
      </c>
      <c r="N11" s="19" t="s">
        <v>61</v>
      </c>
      <c r="O11" s="62" t="s">
        <v>145</v>
      </c>
    </row>
    <row r="12" spans="2:18" s="1" customFormat="1" ht="15.75" x14ac:dyDescent="0.25">
      <c r="B12" s="91"/>
      <c r="C12" s="93"/>
      <c r="D12" s="93"/>
      <c r="E12" s="93"/>
      <c r="F12" s="96"/>
      <c r="G12" s="79"/>
      <c r="H12" s="79"/>
      <c r="I12" s="86" t="s">
        <v>47</v>
      </c>
      <c r="J12" s="87" t="s">
        <v>10</v>
      </c>
      <c r="K12" s="84" t="s">
        <v>30</v>
      </c>
      <c r="L12" s="101" t="s">
        <v>86</v>
      </c>
      <c r="M12" s="20" t="s">
        <v>47</v>
      </c>
      <c r="N12" s="21" t="s">
        <v>97</v>
      </c>
      <c r="O12" s="63" t="s">
        <v>146</v>
      </c>
    </row>
    <row r="13" spans="2:18" s="1" customFormat="1" ht="15.75" x14ac:dyDescent="0.25">
      <c r="B13" s="91"/>
      <c r="C13" s="93"/>
      <c r="D13" s="93"/>
      <c r="E13" s="93"/>
      <c r="F13" s="96"/>
      <c r="G13" s="79"/>
      <c r="H13" s="79"/>
      <c r="I13" s="86"/>
      <c r="J13" s="87"/>
      <c r="K13" s="84"/>
      <c r="L13" s="101"/>
      <c r="M13" s="20" t="s">
        <v>49</v>
      </c>
      <c r="N13" s="21" t="s">
        <v>106</v>
      </c>
      <c r="O13" s="63" t="s">
        <v>147</v>
      </c>
    </row>
    <row r="14" spans="2:18" s="1" customFormat="1" ht="15.75" x14ac:dyDescent="0.25">
      <c r="B14" s="91"/>
      <c r="C14" s="93"/>
      <c r="D14" s="93"/>
      <c r="E14" s="93"/>
      <c r="F14" s="96"/>
      <c r="G14" s="79"/>
      <c r="H14" s="79"/>
      <c r="I14" s="86"/>
      <c r="J14" s="87"/>
      <c r="K14" s="84"/>
      <c r="L14" s="101"/>
      <c r="M14" s="20" t="s">
        <v>181</v>
      </c>
      <c r="N14" s="21" t="s">
        <v>98</v>
      </c>
      <c r="O14" s="63" t="s">
        <v>148</v>
      </c>
    </row>
    <row r="15" spans="2:18" s="1" customFormat="1" ht="15.75" x14ac:dyDescent="0.25">
      <c r="B15" s="91"/>
      <c r="C15" s="93"/>
      <c r="D15" s="93"/>
      <c r="E15" s="93"/>
      <c r="F15" s="96"/>
      <c r="G15" s="79"/>
      <c r="H15" s="79"/>
      <c r="I15" s="86"/>
      <c r="J15" s="87"/>
      <c r="K15" s="61" t="s">
        <v>27</v>
      </c>
      <c r="L15" s="57" t="s">
        <v>108</v>
      </c>
      <c r="M15" s="20" t="s">
        <v>47</v>
      </c>
      <c r="N15" s="21" t="s">
        <v>99</v>
      </c>
      <c r="O15" s="63" t="s">
        <v>149</v>
      </c>
    </row>
    <row r="16" spans="2:18" s="1" customFormat="1" ht="15.75" x14ac:dyDescent="0.25">
      <c r="B16" s="91"/>
      <c r="C16" s="93"/>
      <c r="D16" s="93"/>
      <c r="E16" s="93"/>
      <c r="F16" s="96"/>
      <c r="G16" s="79"/>
      <c r="H16" s="79"/>
      <c r="I16" s="86"/>
      <c r="J16" s="87"/>
      <c r="K16" s="61" t="s">
        <v>59</v>
      </c>
      <c r="L16" s="57" t="s">
        <v>60</v>
      </c>
      <c r="M16" s="20" t="s">
        <v>47</v>
      </c>
      <c r="N16" s="21" t="s">
        <v>61</v>
      </c>
      <c r="O16" s="63" t="s">
        <v>150</v>
      </c>
    </row>
    <row r="17" spans="2:15" s="1" customFormat="1" ht="15.75" x14ac:dyDescent="0.25">
      <c r="B17" s="91"/>
      <c r="C17" s="93"/>
      <c r="D17" s="93"/>
      <c r="E17" s="93"/>
      <c r="F17" s="96"/>
      <c r="G17" s="79"/>
      <c r="H17" s="79"/>
      <c r="I17" s="86" t="s">
        <v>49</v>
      </c>
      <c r="J17" s="98" t="s">
        <v>122</v>
      </c>
      <c r="K17" s="82" t="s">
        <v>35</v>
      </c>
      <c r="L17" s="78" t="s">
        <v>22</v>
      </c>
      <c r="M17" s="22" t="s">
        <v>47</v>
      </c>
      <c r="N17" s="23" t="s">
        <v>16</v>
      </c>
      <c r="O17" s="64" t="s">
        <v>151</v>
      </c>
    </row>
    <row r="18" spans="2:15" s="1" customFormat="1" ht="15.75" x14ac:dyDescent="0.25">
      <c r="B18" s="91"/>
      <c r="C18" s="93"/>
      <c r="D18" s="93"/>
      <c r="E18" s="93"/>
      <c r="F18" s="96"/>
      <c r="G18" s="79"/>
      <c r="H18" s="79"/>
      <c r="I18" s="86"/>
      <c r="J18" s="98"/>
      <c r="K18" s="82"/>
      <c r="L18" s="78"/>
      <c r="M18" s="22" t="s">
        <v>49</v>
      </c>
      <c r="N18" s="23" t="s">
        <v>82</v>
      </c>
      <c r="O18" s="64" t="s">
        <v>152</v>
      </c>
    </row>
    <row r="19" spans="2:15" s="1" customFormat="1" ht="15.75" x14ac:dyDescent="0.25">
      <c r="B19" s="91"/>
      <c r="C19" s="93"/>
      <c r="D19" s="93"/>
      <c r="E19" s="93"/>
      <c r="F19" s="96"/>
      <c r="G19" s="79"/>
      <c r="H19" s="79"/>
      <c r="I19" s="86"/>
      <c r="J19" s="98"/>
      <c r="K19" s="82"/>
      <c r="L19" s="78"/>
      <c r="M19" s="22" t="s">
        <v>181</v>
      </c>
      <c r="N19" s="23" t="s">
        <v>83</v>
      </c>
      <c r="O19" s="64" t="s">
        <v>153</v>
      </c>
    </row>
    <row r="20" spans="2:15" s="1" customFormat="1" ht="15.75" x14ac:dyDescent="0.25">
      <c r="B20" s="91"/>
      <c r="C20" s="93"/>
      <c r="D20" s="93"/>
      <c r="E20" s="93"/>
      <c r="F20" s="96"/>
      <c r="G20" s="79"/>
      <c r="H20" s="79"/>
      <c r="I20" s="86"/>
      <c r="J20" s="98"/>
      <c r="K20" s="82" t="s">
        <v>29</v>
      </c>
      <c r="L20" s="78" t="s">
        <v>107</v>
      </c>
      <c r="M20" s="22" t="s">
        <v>47</v>
      </c>
      <c r="N20" s="23" t="s">
        <v>12</v>
      </c>
      <c r="O20" s="64" t="s">
        <v>154</v>
      </c>
    </row>
    <row r="21" spans="2:15" s="1" customFormat="1" ht="15.75" x14ac:dyDescent="0.25">
      <c r="B21" s="91"/>
      <c r="C21" s="93"/>
      <c r="D21" s="93"/>
      <c r="E21" s="93"/>
      <c r="F21" s="96"/>
      <c r="G21" s="79"/>
      <c r="H21" s="79"/>
      <c r="I21" s="86"/>
      <c r="J21" s="98"/>
      <c r="K21" s="82"/>
      <c r="L21" s="78"/>
      <c r="M21" s="22" t="s">
        <v>49</v>
      </c>
      <c r="N21" s="23" t="s">
        <v>13</v>
      </c>
      <c r="O21" s="64" t="s">
        <v>155</v>
      </c>
    </row>
    <row r="22" spans="2:15" s="1" customFormat="1" ht="15.75" x14ac:dyDescent="0.25">
      <c r="B22" s="91"/>
      <c r="C22" s="93"/>
      <c r="D22" s="93"/>
      <c r="E22" s="93"/>
      <c r="F22" s="96"/>
      <c r="G22" s="79"/>
      <c r="H22" s="79"/>
      <c r="I22" s="86"/>
      <c r="J22" s="98"/>
      <c r="K22" s="82"/>
      <c r="L22" s="78"/>
      <c r="M22" s="22" t="s">
        <v>181</v>
      </c>
      <c r="N22" s="23" t="s">
        <v>9</v>
      </c>
      <c r="O22" s="64" t="s">
        <v>156</v>
      </c>
    </row>
    <row r="23" spans="2:15" s="1" customFormat="1" ht="15.75" x14ac:dyDescent="0.25">
      <c r="B23" s="91"/>
      <c r="C23" s="93"/>
      <c r="D23" s="93"/>
      <c r="E23" s="93"/>
      <c r="F23" s="96"/>
      <c r="G23" s="79"/>
      <c r="H23" s="79"/>
      <c r="I23" s="86"/>
      <c r="J23" s="98"/>
      <c r="K23" s="82"/>
      <c r="L23" s="78"/>
      <c r="M23" s="22" t="s">
        <v>182</v>
      </c>
      <c r="N23" s="23" t="s">
        <v>14</v>
      </c>
      <c r="O23" s="64" t="s">
        <v>157</v>
      </c>
    </row>
    <row r="24" spans="2:15" s="1" customFormat="1" ht="15.75" x14ac:dyDescent="0.25">
      <c r="B24" s="91"/>
      <c r="C24" s="93"/>
      <c r="D24" s="93"/>
      <c r="E24" s="93"/>
      <c r="F24" s="96"/>
      <c r="G24" s="79"/>
      <c r="H24" s="79"/>
      <c r="I24" s="86"/>
      <c r="J24" s="98"/>
      <c r="K24" s="58" t="s">
        <v>33</v>
      </c>
      <c r="L24" s="56" t="s">
        <v>85</v>
      </c>
      <c r="M24" s="22" t="s">
        <v>47</v>
      </c>
      <c r="N24" s="23" t="s">
        <v>100</v>
      </c>
      <c r="O24" s="64" t="s">
        <v>158</v>
      </c>
    </row>
    <row r="25" spans="2:15" s="1" customFormat="1" ht="15.75" x14ac:dyDescent="0.25">
      <c r="B25" s="91"/>
      <c r="C25" s="93"/>
      <c r="D25" s="93"/>
      <c r="E25" s="93"/>
      <c r="F25" s="96"/>
      <c r="G25" s="79"/>
      <c r="H25" s="79"/>
      <c r="I25" s="86"/>
      <c r="J25" s="98"/>
      <c r="K25" s="82" t="s">
        <v>30</v>
      </c>
      <c r="L25" s="78" t="s">
        <v>86</v>
      </c>
      <c r="M25" s="22" t="s">
        <v>47</v>
      </c>
      <c r="N25" s="23" t="s">
        <v>106</v>
      </c>
      <c r="O25" s="64" t="s">
        <v>159</v>
      </c>
    </row>
    <row r="26" spans="2:15" s="1" customFormat="1" ht="15.75" x14ac:dyDescent="0.25">
      <c r="B26" s="91"/>
      <c r="C26" s="93"/>
      <c r="D26" s="93"/>
      <c r="E26" s="93"/>
      <c r="F26" s="96"/>
      <c r="G26" s="79"/>
      <c r="H26" s="79"/>
      <c r="I26" s="86"/>
      <c r="J26" s="98"/>
      <c r="K26" s="82"/>
      <c r="L26" s="78"/>
      <c r="M26" s="22" t="s">
        <v>49</v>
      </c>
      <c r="N26" s="23" t="s">
        <v>15</v>
      </c>
      <c r="O26" s="64" t="s">
        <v>160</v>
      </c>
    </row>
    <row r="27" spans="2:15" s="1" customFormat="1" ht="15.75" x14ac:dyDescent="0.25">
      <c r="B27" s="91"/>
      <c r="C27" s="93"/>
      <c r="D27" s="93"/>
      <c r="E27" s="93"/>
      <c r="F27" s="96"/>
      <c r="G27" s="79"/>
      <c r="H27" s="79"/>
      <c r="I27" s="86"/>
      <c r="J27" s="98"/>
      <c r="K27" s="82"/>
      <c r="L27" s="78"/>
      <c r="M27" s="22" t="s">
        <v>181</v>
      </c>
      <c r="N27" s="23" t="s">
        <v>101</v>
      </c>
      <c r="O27" s="64" t="s">
        <v>161</v>
      </c>
    </row>
    <row r="28" spans="2:15" s="1" customFormat="1" ht="15.75" x14ac:dyDescent="0.25">
      <c r="B28" s="91"/>
      <c r="C28" s="93"/>
      <c r="D28" s="93"/>
      <c r="E28" s="93"/>
      <c r="F28" s="96"/>
      <c r="G28" s="79"/>
      <c r="H28" s="79"/>
      <c r="I28" s="86"/>
      <c r="J28" s="98"/>
      <c r="K28" s="24" t="s">
        <v>44</v>
      </c>
      <c r="L28" s="23" t="s">
        <v>87</v>
      </c>
      <c r="M28" s="22" t="s">
        <v>48</v>
      </c>
      <c r="N28" s="23" t="s">
        <v>84</v>
      </c>
      <c r="O28" s="64" t="s">
        <v>162</v>
      </c>
    </row>
    <row r="29" spans="2:15" s="1" customFormat="1" ht="15.75" x14ac:dyDescent="0.25">
      <c r="B29" s="91"/>
      <c r="C29" s="93"/>
      <c r="D29" s="93"/>
      <c r="E29" s="93"/>
      <c r="F29" s="96"/>
      <c r="G29" s="79"/>
      <c r="H29" s="79"/>
      <c r="I29" s="86"/>
      <c r="J29" s="98"/>
      <c r="K29" s="24" t="s">
        <v>46</v>
      </c>
      <c r="L29" s="23" t="s">
        <v>23</v>
      </c>
      <c r="M29" s="22" t="s">
        <v>48</v>
      </c>
      <c r="N29" s="23"/>
      <c r="O29" s="64" t="s">
        <v>163</v>
      </c>
    </row>
    <row r="30" spans="2:15" s="1" customFormat="1" ht="15.75" x14ac:dyDescent="0.25">
      <c r="B30" s="91"/>
      <c r="C30" s="93"/>
      <c r="D30" s="93"/>
      <c r="E30" s="93"/>
      <c r="F30" s="96"/>
      <c r="G30" s="79"/>
      <c r="H30" s="79"/>
      <c r="I30" s="86"/>
      <c r="J30" s="98"/>
      <c r="K30" s="58" t="s">
        <v>32</v>
      </c>
      <c r="L30" s="56" t="s">
        <v>88</v>
      </c>
      <c r="M30" s="22" t="s">
        <v>47</v>
      </c>
      <c r="N30" s="23" t="s">
        <v>89</v>
      </c>
      <c r="O30" s="64" t="s">
        <v>164</v>
      </c>
    </row>
    <row r="31" spans="2:15" s="1" customFormat="1" ht="15.75" x14ac:dyDescent="0.25">
      <c r="B31" s="91"/>
      <c r="C31" s="93"/>
      <c r="D31" s="93"/>
      <c r="E31" s="93"/>
      <c r="F31" s="96"/>
      <c r="G31" s="79"/>
      <c r="H31" s="79"/>
      <c r="I31" s="86"/>
      <c r="J31" s="98"/>
      <c r="K31" s="24" t="s">
        <v>40</v>
      </c>
      <c r="L31" s="23" t="s">
        <v>191</v>
      </c>
      <c r="M31" s="22" t="s">
        <v>48</v>
      </c>
      <c r="N31" s="23" t="s">
        <v>84</v>
      </c>
      <c r="O31" s="64" t="s">
        <v>165</v>
      </c>
    </row>
    <row r="32" spans="2:15" s="1" customFormat="1" ht="15.75" x14ac:dyDescent="0.25">
      <c r="B32" s="91"/>
      <c r="C32" s="93"/>
      <c r="D32" s="93"/>
      <c r="E32" s="93"/>
      <c r="F32" s="96"/>
      <c r="G32" s="79"/>
      <c r="H32" s="79"/>
      <c r="I32" s="86"/>
      <c r="J32" s="98"/>
      <c r="K32" s="24" t="s">
        <v>42</v>
      </c>
      <c r="L32" s="23" t="s">
        <v>24</v>
      </c>
      <c r="M32" s="22" t="s">
        <v>48</v>
      </c>
      <c r="N32" s="23" t="s">
        <v>84</v>
      </c>
      <c r="O32" s="64" t="s">
        <v>166</v>
      </c>
    </row>
    <row r="33" spans="2:15" s="1" customFormat="1" ht="15.75" x14ac:dyDescent="0.25">
      <c r="B33" s="91"/>
      <c r="C33" s="93"/>
      <c r="D33" s="93"/>
      <c r="E33" s="93"/>
      <c r="F33" s="96"/>
      <c r="G33" s="79"/>
      <c r="H33" s="79"/>
      <c r="I33" s="86"/>
      <c r="J33" s="98"/>
      <c r="K33" s="58" t="s">
        <v>31</v>
      </c>
      <c r="L33" s="56" t="s">
        <v>109</v>
      </c>
      <c r="M33" s="22" t="s">
        <v>47</v>
      </c>
      <c r="N33" s="23" t="s">
        <v>102</v>
      </c>
      <c r="O33" s="64" t="s">
        <v>167</v>
      </c>
    </row>
    <row r="34" spans="2:15" s="1" customFormat="1" ht="15.75" x14ac:dyDescent="0.25">
      <c r="B34" s="91"/>
      <c r="C34" s="93"/>
      <c r="D34" s="93"/>
      <c r="E34" s="93"/>
      <c r="F34" s="96"/>
      <c r="G34" s="79"/>
      <c r="H34" s="79"/>
      <c r="I34" s="86"/>
      <c r="J34" s="98"/>
      <c r="K34" s="82" t="s">
        <v>36</v>
      </c>
      <c r="L34" s="78" t="s">
        <v>90</v>
      </c>
      <c r="M34" s="22" t="s">
        <v>47</v>
      </c>
      <c r="N34" s="23" t="s">
        <v>103</v>
      </c>
      <c r="O34" s="64" t="s">
        <v>168</v>
      </c>
    </row>
    <row r="35" spans="2:15" s="1" customFormat="1" ht="15.75" x14ac:dyDescent="0.25">
      <c r="B35" s="91"/>
      <c r="C35" s="93"/>
      <c r="D35" s="93"/>
      <c r="E35" s="93"/>
      <c r="F35" s="96"/>
      <c r="G35" s="79"/>
      <c r="H35" s="79"/>
      <c r="I35" s="86"/>
      <c r="J35" s="98"/>
      <c r="K35" s="82"/>
      <c r="L35" s="78"/>
      <c r="M35" s="22" t="s">
        <v>49</v>
      </c>
      <c r="N35" s="23" t="s">
        <v>91</v>
      </c>
      <c r="O35" s="64" t="s">
        <v>169</v>
      </c>
    </row>
    <row r="36" spans="2:15" s="1" customFormat="1" ht="15.75" x14ac:dyDescent="0.25">
      <c r="B36" s="91"/>
      <c r="C36" s="93"/>
      <c r="D36" s="93"/>
      <c r="E36" s="93"/>
      <c r="F36" s="96"/>
      <c r="G36" s="79"/>
      <c r="H36" s="79"/>
      <c r="I36" s="86"/>
      <c r="J36" s="98"/>
      <c r="K36" s="58" t="s">
        <v>26</v>
      </c>
      <c r="L36" s="56" t="s">
        <v>53</v>
      </c>
      <c r="M36" s="22" t="s">
        <v>47</v>
      </c>
      <c r="N36" s="23" t="s">
        <v>11</v>
      </c>
      <c r="O36" s="64" t="s">
        <v>170</v>
      </c>
    </row>
    <row r="37" spans="2:15" s="1" customFormat="1" ht="15.75" x14ac:dyDescent="0.25">
      <c r="B37" s="91"/>
      <c r="C37" s="93"/>
      <c r="D37" s="93"/>
      <c r="E37" s="93"/>
      <c r="F37" s="96"/>
      <c r="G37" s="79"/>
      <c r="H37" s="79"/>
      <c r="I37" s="86"/>
      <c r="J37" s="98"/>
      <c r="K37" s="24" t="s">
        <v>38</v>
      </c>
      <c r="L37" s="23" t="s">
        <v>54</v>
      </c>
      <c r="M37" s="22" t="s">
        <v>48</v>
      </c>
      <c r="N37" s="23" t="s">
        <v>84</v>
      </c>
      <c r="O37" s="64" t="s">
        <v>171</v>
      </c>
    </row>
    <row r="38" spans="2:15" s="1" customFormat="1" ht="15.75" x14ac:dyDescent="0.25">
      <c r="B38" s="91"/>
      <c r="C38" s="93"/>
      <c r="D38" s="93"/>
      <c r="E38" s="93"/>
      <c r="F38" s="96"/>
      <c r="G38" s="79"/>
      <c r="H38" s="79"/>
      <c r="I38" s="86"/>
      <c r="J38" s="98"/>
      <c r="K38" s="24" t="s">
        <v>37</v>
      </c>
      <c r="L38" s="23" t="s">
        <v>55</v>
      </c>
      <c r="M38" s="22" t="s">
        <v>48</v>
      </c>
      <c r="N38" s="10" t="s">
        <v>84</v>
      </c>
      <c r="O38" s="64" t="s">
        <v>172</v>
      </c>
    </row>
    <row r="39" spans="2:15" s="1" customFormat="1" ht="15.75" x14ac:dyDescent="0.25">
      <c r="B39" s="91"/>
      <c r="C39" s="93"/>
      <c r="D39" s="93"/>
      <c r="E39" s="93"/>
      <c r="F39" s="96"/>
      <c r="G39" s="79"/>
      <c r="H39" s="79"/>
      <c r="I39" s="86"/>
      <c r="J39" s="98"/>
      <c r="K39" s="24" t="s">
        <v>25</v>
      </c>
      <c r="L39" s="23" t="s">
        <v>190</v>
      </c>
      <c r="M39" s="22" t="s">
        <v>48</v>
      </c>
      <c r="N39" s="10" t="s">
        <v>84</v>
      </c>
      <c r="O39" s="64" t="s">
        <v>173</v>
      </c>
    </row>
    <row r="40" spans="2:15" s="1" customFormat="1" ht="15.75" x14ac:dyDescent="0.25">
      <c r="B40" s="91"/>
      <c r="C40" s="93"/>
      <c r="D40" s="93"/>
      <c r="E40" s="93"/>
      <c r="F40" s="96"/>
      <c r="G40" s="79"/>
      <c r="H40" s="79"/>
      <c r="I40" s="86"/>
      <c r="J40" s="98"/>
      <c r="K40" s="24" t="s">
        <v>43</v>
      </c>
      <c r="L40" s="23" t="s">
        <v>95</v>
      </c>
      <c r="M40" s="22" t="s">
        <v>48</v>
      </c>
      <c r="N40" s="10" t="s">
        <v>84</v>
      </c>
      <c r="O40" s="64" t="s">
        <v>174</v>
      </c>
    </row>
    <row r="41" spans="2:15" s="1" customFormat="1" ht="15.75" x14ac:dyDescent="0.25">
      <c r="B41" s="91"/>
      <c r="C41" s="93"/>
      <c r="D41" s="93"/>
      <c r="E41" s="93"/>
      <c r="F41" s="96"/>
      <c r="G41" s="79"/>
      <c r="H41" s="79"/>
      <c r="I41" s="86"/>
      <c r="J41" s="98"/>
      <c r="K41" s="24" t="s">
        <v>39</v>
      </c>
      <c r="L41" s="23" t="s">
        <v>192</v>
      </c>
      <c r="M41" s="22" t="s">
        <v>48</v>
      </c>
      <c r="N41" s="10" t="s">
        <v>84</v>
      </c>
      <c r="O41" s="64" t="s">
        <v>175</v>
      </c>
    </row>
    <row r="42" spans="2:15" s="1" customFormat="1" ht="15.75" x14ac:dyDescent="0.25">
      <c r="B42" s="91"/>
      <c r="C42" s="93"/>
      <c r="D42" s="93"/>
      <c r="E42" s="93"/>
      <c r="F42" s="96"/>
      <c r="G42" s="79"/>
      <c r="H42" s="79"/>
      <c r="I42" s="86"/>
      <c r="J42" s="98"/>
      <c r="K42" s="24" t="s">
        <v>45</v>
      </c>
      <c r="L42" s="23" t="s">
        <v>110</v>
      </c>
      <c r="M42" s="22" t="s">
        <v>48</v>
      </c>
      <c r="N42" s="10" t="s">
        <v>84</v>
      </c>
      <c r="O42" s="64" t="s">
        <v>176</v>
      </c>
    </row>
    <row r="43" spans="2:15" s="1" customFormat="1" ht="15.75" x14ac:dyDescent="0.25">
      <c r="B43" s="91"/>
      <c r="C43" s="93"/>
      <c r="D43" s="93"/>
      <c r="E43" s="93"/>
      <c r="F43" s="96"/>
      <c r="G43" s="79"/>
      <c r="H43" s="79"/>
      <c r="I43" s="86"/>
      <c r="J43" s="98"/>
      <c r="K43" s="24" t="s">
        <v>41</v>
      </c>
      <c r="L43" s="23" t="s">
        <v>56</v>
      </c>
      <c r="M43" s="22" t="s">
        <v>48</v>
      </c>
      <c r="N43" s="10" t="s">
        <v>84</v>
      </c>
      <c r="O43" s="64" t="s">
        <v>177</v>
      </c>
    </row>
    <row r="44" spans="2:15" s="1" customFormat="1" ht="15.75" x14ac:dyDescent="0.25">
      <c r="B44" s="91"/>
      <c r="C44" s="93"/>
      <c r="D44" s="93"/>
      <c r="E44" s="93"/>
      <c r="F44" s="96"/>
      <c r="G44" s="79"/>
      <c r="H44" s="79"/>
      <c r="I44" s="86"/>
      <c r="J44" s="98"/>
      <c r="K44" s="82" t="s">
        <v>34</v>
      </c>
      <c r="L44" s="78" t="s">
        <v>111</v>
      </c>
      <c r="M44" s="22" t="s">
        <v>47</v>
      </c>
      <c r="N44" s="23" t="s">
        <v>104</v>
      </c>
      <c r="O44" s="64" t="s">
        <v>178</v>
      </c>
    </row>
    <row r="45" spans="2:15" s="1" customFormat="1" ht="15.75" x14ac:dyDescent="0.25">
      <c r="B45" s="91"/>
      <c r="C45" s="93"/>
      <c r="D45" s="93"/>
      <c r="E45" s="93"/>
      <c r="F45" s="96"/>
      <c r="G45" s="79"/>
      <c r="H45" s="79"/>
      <c r="I45" s="86"/>
      <c r="J45" s="98"/>
      <c r="K45" s="82"/>
      <c r="L45" s="78"/>
      <c r="M45" s="22" t="s">
        <v>49</v>
      </c>
      <c r="N45" s="23" t="s">
        <v>105</v>
      </c>
      <c r="O45" s="64" t="s">
        <v>179</v>
      </c>
    </row>
    <row r="46" spans="2:15" s="1" customFormat="1" ht="16.5" thickBot="1" x14ac:dyDescent="0.3">
      <c r="B46" s="92"/>
      <c r="C46" s="94"/>
      <c r="D46" s="94"/>
      <c r="E46" s="94"/>
      <c r="F46" s="97"/>
      <c r="G46" s="80"/>
      <c r="H46" s="80"/>
      <c r="I46" s="100"/>
      <c r="J46" s="99"/>
      <c r="K46" s="29" t="s">
        <v>59</v>
      </c>
      <c r="L46" s="26" t="s">
        <v>60</v>
      </c>
      <c r="M46" s="25" t="s">
        <v>47</v>
      </c>
      <c r="N46" s="30" t="s">
        <v>61</v>
      </c>
      <c r="O46" s="65" t="s">
        <v>180</v>
      </c>
    </row>
  </sheetData>
  <mergeCells count="28">
    <mergeCell ref="G4:G46"/>
    <mergeCell ref="B2:O2"/>
    <mergeCell ref="B4:B46"/>
    <mergeCell ref="C4:C46"/>
    <mergeCell ref="D4:D46"/>
    <mergeCell ref="E4:E46"/>
    <mergeCell ref="F4:F46"/>
    <mergeCell ref="J17:J46"/>
    <mergeCell ref="I17:I46"/>
    <mergeCell ref="L20:L23"/>
    <mergeCell ref="L44:L45"/>
    <mergeCell ref="L17:L19"/>
    <mergeCell ref="L12:L14"/>
    <mergeCell ref="K25:K27"/>
    <mergeCell ref="L25:L27"/>
    <mergeCell ref="K34:K35"/>
    <mergeCell ref="L34:L35"/>
    <mergeCell ref="H4:H46"/>
    <mergeCell ref="L4:L6"/>
    <mergeCell ref="K44:K45"/>
    <mergeCell ref="K17:K19"/>
    <mergeCell ref="K20:K23"/>
    <mergeCell ref="K4:K6"/>
    <mergeCell ref="K12:K14"/>
    <mergeCell ref="J4:J11"/>
    <mergeCell ref="I4:I11"/>
    <mergeCell ref="J12:J16"/>
    <mergeCell ref="I12:I16"/>
  </mergeCells>
  <pageMargins left="0.25" right="0.25" top="0.75" bottom="0.75" header="0.3" footer="0.3"/>
  <pageSetup scale="48" fitToHeight="0" orientation="landscape" r:id="rId1"/>
  <ignoredErrors>
    <ignoredError sqref="K4:K6 K7 K8:K9 K31:K43 K17:K30 K10:K16 K44:K46 I4:I46 M4:M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41"/>
  <sheetViews>
    <sheetView topLeftCell="B1" zoomScale="65" zoomScaleNormal="65" workbookViewId="0">
      <pane ySplit="4" topLeftCell="A5" activePane="bottomLeft" state="frozen"/>
      <selection activeCell="E36" sqref="E36"/>
      <selection pane="bottomLeft" activeCell="B3" sqref="B3:B4"/>
    </sheetView>
  </sheetViews>
  <sheetFormatPr baseColWidth="10" defaultColWidth="11.42578125" defaultRowHeight="15" x14ac:dyDescent="0.25"/>
  <cols>
    <col min="1" max="1" width="3.140625" style="2" customWidth="1"/>
    <col min="2" max="2" width="7.5703125" style="14" customWidth="1"/>
    <col min="3" max="3" width="45" style="31" customWidth="1"/>
    <col min="4" max="4" width="8.28515625" style="45" customWidth="1"/>
    <col min="5" max="5" width="36" style="16" customWidth="1"/>
    <col min="6" max="6" width="13" style="2" customWidth="1"/>
    <col min="7" max="13" width="11.42578125" style="2"/>
    <col min="14" max="14" width="25.42578125" style="2" customWidth="1"/>
    <col min="15" max="15" width="67.28515625" style="31" customWidth="1"/>
    <col min="16" max="16384" width="11.42578125" style="2"/>
  </cols>
  <sheetData>
    <row r="1" spans="1:15" ht="12" customHeight="1" thickBot="1" x14ac:dyDescent="0.3">
      <c r="A1" s="2" t="s">
        <v>115</v>
      </c>
    </row>
    <row r="2" spans="1:15" ht="73.5" customHeight="1" x14ac:dyDescent="0.25">
      <c r="B2" s="106" t="s">
        <v>208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8"/>
    </row>
    <row r="3" spans="1:15" ht="42" customHeight="1" x14ac:dyDescent="0.25">
      <c r="B3" s="109" t="s">
        <v>62</v>
      </c>
      <c r="C3" s="110" t="s">
        <v>63</v>
      </c>
      <c r="D3" s="111" t="s">
        <v>62</v>
      </c>
      <c r="E3" s="110" t="s">
        <v>64</v>
      </c>
      <c r="F3" s="112" t="str">
        <f>UPPER("Valor Documental")</f>
        <v>VALOR DOCUMENTAL</v>
      </c>
      <c r="G3" s="112"/>
      <c r="H3" s="112"/>
      <c r="I3" s="112"/>
      <c r="J3" s="52" t="s">
        <v>65</v>
      </c>
      <c r="K3" s="112" t="s">
        <v>66</v>
      </c>
      <c r="L3" s="112"/>
      <c r="M3" s="112" t="s">
        <v>67</v>
      </c>
      <c r="N3" s="112"/>
      <c r="O3" s="113" t="s">
        <v>81</v>
      </c>
    </row>
    <row r="4" spans="1:15" ht="51" x14ac:dyDescent="0.25">
      <c r="B4" s="109"/>
      <c r="C4" s="110"/>
      <c r="D4" s="111"/>
      <c r="E4" s="110"/>
      <c r="F4" s="51" t="s">
        <v>8</v>
      </c>
      <c r="G4" s="51" t="s">
        <v>68</v>
      </c>
      <c r="H4" s="51" t="s">
        <v>69</v>
      </c>
      <c r="I4" s="51" t="s">
        <v>70</v>
      </c>
      <c r="J4" s="51" t="s">
        <v>71</v>
      </c>
      <c r="K4" s="51" t="s">
        <v>72</v>
      </c>
      <c r="L4" s="51" t="s">
        <v>73</v>
      </c>
      <c r="M4" s="51" t="s">
        <v>74</v>
      </c>
      <c r="N4" s="51" t="s">
        <v>75</v>
      </c>
      <c r="O4" s="113"/>
    </row>
    <row r="5" spans="1:15" ht="60" x14ac:dyDescent="0.25">
      <c r="B5" s="103" t="s">
        <v>35</v>
      </c>
      <c r="C5" s="102" t="s">
        <v>22</v>
      </c>
      <c r="D5" s="35" t="s">
        <v>47</v>
      </c>
      <c r="E5" s="43" t="s">
        <v>16</v>
      </c>
      <c r="F5" s="15" t="s">
        <v>183</v>
      </c>
      <c r="G5" s="15"/>
      <c r="H5" s="15"/>
      <c r="I5" s="15"/>
      <c r="J5" s="71">
        <v>6</v>
      </c>
      <c r="K5" s="71">
        <v>1</v>
      </c>
      <c r="L5" s="71">
        <v>5</v>
      </c>
      <c r="M5" s="71" t="s">
        <v>183</v>
      </c>
      <c r="N5" s="71"/>
      <c r="O5" s="66" t="s">
        <v>112</v>
      </c>
    </row>
    <row r="6" spans="1:15" ht="60" x14ac:dyDescent="0.25">
      <c r="B6" s="105"/>
      <c r="C6" s="102"/>
      <c r="D6" s="35" t="s">
        <v>49</v>
      </c>
      <c r="E6" s="43" t="s">
        <v>82</v>
      </c>
      <c r="F6" s="15" t="s">
        <v>183</v>
      </c>
      <c r="G6" s="15"/>
      <c r="H6" s="15"/>
      <c r="I6" s="15"/>
      <c r="J6" s="71">
        <v>6</v>
      </c>
      <c r="K6" s="71">
        <v>1</v>
      </c>
      <c r="L6" s="71">
        <v>5</v>
      </c>
      <c r="M6" s="71" t="s">
        <v>183</v>
      </c>
      <c r="N6" s="71"/>
      <c r="O6" s="66" t="s">
        <v>112</v>
      </c>
    </row>
    <row r="7" spans="1:15" ht="60" x14ac:dyDescent="0.25">
      <c r="B7" s="104"/>
      <c r="C7" s="102"/>
      <c r="D7" s="35" t="s">
        <v>181</v>
      </c>
      <c r="E7" s="43" t="s">
        <v>83</v>
      </c>
      <c r="F7" s="15" t="s">
        <v>183</v>
      </c>
      <c r="G7" s="15"/>
      <c r="H7" s="15"/>
      <c r="I7" s="15"/>
      <c r="J7" s="71">
        <v>6</v>
      </c>
      <c r="K7" s="71">
        <v>1</v>
      </c>
      <c r="L7" s="71">
        <v>5</v>
      </c>
      <c r="M7" s="71" t="s">
        <v>183</v>
      </c>
      <c r="N7" s="71"/>
      <c r="O7" s="66" t="s">
        <v>112</v>
      </c>
    </row>
    <row r="8" spans="1:15" ht="15.75" x14ac:dyDescent="0.25">
      <c r="B8" s="103" t="s">
        <v>29</v>
      </c>
      <c r="C8" s="102" t="s">
        <v>107</v>
      </c>
      <c r="D8" s="35" t="s">
        <v>47</v>
      </c>
      <c r="E8" s="43" t="s">
        <v>12</v>
      </c>
      <c r="F8" s="15" t="s">
        <v>183</v>
      </c>
      <c r="G8" s="15" t="s">
        <v>183</v>
      </c>
      <c r="H8" s="15" t="s">
        <v>183</v>
      </c>
      <c r="I8" s="15" t="s">
        <v>183</v>
      </c>
      <c r="J8" s="71">
        <v>5</v>
      </c>
      <c r="K8" s="71">
        <v>2</v>
      </c>
      <c r="L8" s="71">
        <v>3</v>
      </c>
      <c r="M8" s="71" t="s">
        <v>183</v>
      </c>
      <c r="N8" s="71"/>
      <c r="O8" s="66" t="s">
        <v>114</v>
      </c>
    </row>
    <row r="9" spans="1:15" ht="15.75" x14ac:dyDescent="0.25">
      <c r="B9" s="105"/>
      <c r="C9" s="102"/>
      <c r="D9" s="35" t="s">
        <v>49</v>
      </c>
      <c r="E9" s="43" t="s">
        <v>9</v>
      </c>
      <c r="F9" s="15" t="s">
        <v>183</v>
      </c>
      <c r="G9" s="15" t="s">
        <v>183</v>
      </c>
      <c r="H9" s="15" t="s">
        <v>183</v>
      </c>
      <c r="I9" s="15" t="s">
        <v>183</v>
      </c>
      <c r="J9" s="71">
        <v>5</v>
      </c>
      <c r="K9" s="71">
        <v>2</v>
      </c>
      <c r="L9" s="71">
        <v>3</v>
      </c>
      <c r="M9" s="71" t="s">
        <v>183</v>
      </c>
      <c r="N9" s="71"/>
      <c r="O9" s="66" t="s">
        <v>114</v>
      </c>
    </row>
    <row r="10" spans="1:15" ht="15.75" x14ac:dyDescent="0.25">
      <c r="B10" s="105"/>
      <c r="C10" s="102"/>
      <c r="D10" s="35" t="s">
        <v>181</v>
      </c>
      <c r="E10" s="43" t="s">
        <v>13</v>
      </c>
      <c r="F10" s="15" t="s">
        <v>183</v>
      </c>
      <c r="G10" s="15" t="s">
        <v>183</v>
      </c>
      <c r="H10" s="15" t="s">
        <v>183</v>
      </c>
      <c r="I10" s="15" t="s">
        <v>183</v>
      </c>
      <c r="J10" s="71">
        <v>5</v>
      </c>
      <c r="K10" s="71">
        <v>2</v>
      </c>
      <c r="L10" s="71">
        <v>3</v>
      </c>
      <c r="M10" s="71" t="s">
        <v>183</v>
      </c>
      <c r="N10" s="71"/>
      <c r="O10" s="66" t="s">
        <v>114</v>
      </c>
    </row>
    <row r="11" spans="1:15" ht="15.75" x14ac:dyDescent="0.25">
      <c r="B11" s="104"/>
      <c r="C11" s="102"/>
      <c r="D11" s="35" t="s">
        <v>182</v>
      </c>
      <c r="E11" s="43" t="s">
        <v>14</v>
      </c>
      <c r="F11" s="15" t="s">
        <v>183</v>
      </c>
      <c r="G11" s="15" t="s">
        <v>183</v>
      </c>
      <c r="H11" s="15" t="s">
        <v>183</v>
      </c>
      <c r="I11" s="15" t="s">
        <v>183</v>
      </c>
      <c r="J11" s="71">
        <v>5</v>
      </c>
      <c r="K11" s="71">
        <v>2</v>
      </c>
      <c r="L11" s="71">
        <v>3</v>
      </c>
      <c r="M11" s="71" t="s">
        <v>183</v>
      </c>
      <c r="N11" s="71"/>
      <c r="O11" s="66" t="s">
        <v>114</v>
      </c>
    </row>
    <row r="12" spans="1:15" ht="15.75" x14ac:dyDescent="0.25">
      <c r="B12" s="38" t="s">
        <v>33</v>
      </c>
      <c r="C12" s="53" t="s">
        <v>85</v>
      </c>
      <c r="D12" s="35" t="s">
        <v>47</v>
      </c>
      <c r="E12" s="43" t="s">
        <v>100</v>
      </c>
      <c r="F12" s="15" t="s">
        <v>183</v>
      </c>
      <c r="G12" s="15"/>
      <c r="H12" s="15"/>
      <c r="I12" s="15"/>
      <c r="J12" s="71">
        <v>5</v>
      </c>
      <c r="K12" s="71">
        <v>1</v>
      </c>
      <c r="L12" s="71">
        <v>4</v>
      </c>
      <c r="M12" s="71" t="s">
        <v>183</v>
      </c>
      <c r="N12" s="71"/>
      <c r="O12" s="66" t="s">
        <v>114</v>
      </c>
    </row>
    <row r="13" spans="1:15" ht="15.75" x14ac:dyDescent="0.25">
      <c r="B13" s="103" t="s">
        <v>30</v>
      </c>
      <c r="C13" s="102" t="s">
        <v>86</v>
      </c>
      <c r="D13" s="35" t="s">
        <v>47</v>
      </c>
      <c r="E13" s="43" t="s">
        <v>97</v>
      </c>
      <c r="F13" s="15" t="s">
        <v>183</v>
      </c>
      <c r="G13" s="15"/>
      <c r="H13" s="15"/>
      <c r="I13" s="15"/>
      <c r="J13" s="71">
        <v>20</v>
      </c>
      <c r="K13" s="71">
        <v>15</v>
      </c>
      <c r="L13" s="71">
        <v>5</v>
      </c>
      <c r="M13" s="71" t="s">
        <v>183</v>
      </c>
      <c r="N13" s="71"/>
      <c r="O13" s="66" t="s">
        <v>114</v>
      </c>
    </row>
    <row r="14" spans="1:15" ht="15.75" x14ac:dyDescent="0.25">
      <c r="B14" s="105"/>
      <c r="C14" s="102"/>
      <c r="D14" s="35" t="s">
        <v>49</v>
      </c>
      <c r="E14" s="43" t="s">
        <v>106</v>
      </c>
      <c r="F14" s="15" t="s">
        <v>183</v>
      </c>
      <c r="G14" s="15"/>
      <c r="H14" s="15"/>
      <c r="I14" s="15"/>
      <c r="J14" s="71">
        <v>20</v>
      </c>
      <c r="K14" s="71">
        <v>15</v>
      </c>
      <c r="L14" s="71">
        <v>5</v>
      </c>
      <c r="M14" s="71" t="s">
        <v>183</v>
      </c>
      <c r="N14" s="71"/>
      <c r="O14" s="66" t="s">
        <v>114</v>
      </c>
    </row>
    <row r="15" spans="1:15" ht="15.75" x14ac:dyDescent="0.25">
      <c r="B15" s="105"/>
      <c r="C15" s="102"/>
      <c r="D15" s="35" t="s">
        <v>181</v>
      </c>
      <c r="E15" s="43" t="s">
        <v>98</v>
      </c>
      <c r="F15" s="15" t="s">
        <v>183</v>
      </c>
      <c r="G15" s="15"/>
      <c r="H15" s="15"/>
      <c r="I15" s="15"/>
      <c r="J15" s="71">
        <v>20</v>
      </c>
      <c r="K15" s="71">
        <v>15</v>
      </c>
      <c r="L15" s="71">
        <v>5</v>
      </c>
      <c r="M15" s="71" t="s">
        <v>183</v>
      </c>
      <c r="N15" s="71"/>
      <c r="O15" s="66" t="s">
        <v>114</v>
      </c>
    </row>
    <row r="16" spans="1:15" ht="15.75" x14ac:dyDescent="0.25">
      <c r="B16" s="105"/>
      <c r="C16" s="102"/>
      <c r="D16" s="35" t="s">
        <v>182</v>
      </c>
      <c r="E16" s="43" t="s">
        <v>15</v>
      </c>
      <c r="F16" s="15" t="s">
        <v>183</v>
      </c>
      <c r="G16" s="15"/>
      <c r="H16" s="15"/>
      <c r="I16" s="15"/>
      <c r="J16" s="71">
        <v>20</v>
      </c>
      <c r="K16" s="71">
        <v>15</v>
      </c>
      <c r="L16" s="71">
        <v>5</v>
      </c>
      <c r="M16" s="71" t="s">
        <v>183</v>
      </c>
      <c r="N16" s="71"/>
      <c r="O16" s="66" t="s">
        <v>114</v>
      </c>
    </row>
    <row r="17" spans="2:15" ht="15.75" x14ac:dyDescent="0.25">
      <c r="B17" s="104"/>
      <c r="C17" s="102"/>
      <c r="D17" s="35" t="s">
        <v>184</v>
      </c>
      <c r="E17" s="43" t="s">
        <v>101</v>
      </c>
      <c r="F17" s="15" t="s">
        <v>183</v>
      </c>
      <c r="G17" s="15"/>
      <c r="H17" s="15"/>
      <c r="I17" s="15"/>
      <c r="J17" s="71">
        <v>20</v>
      </c>
      <c r="K17" s="71">
        <v>15</v>
      </c>
      <c r="L17" s="71">
        <v>5</v>
      </c>
      <c r="M17" s="71" t="s">
        <v>183</v>
      </c>
      <c r="N17" s="71"/>
      <c r="O17" s="66" t="s">
        <v>114</v>
      </c>
    </row>
    <row r="18" spans="2:15" ht="60" x14ac:dyDescent="0.25">
      <c r="B18" s="38" t="s">
        <v>44</v>
      </c>
      <c r="C18" s="53" t="s">
        <v>87</v>
      </c>
      <c r="D18" s="35" t="s">
        <v>48</v>
      </c>
      <c r="E18" s="43" t="s">
        <v>84</v>
      </c>
      <c r="F18" s="15" t="s">
        <v>183</v>
      </c>
      <c r="G18" s="15"/>
      <c r="H18" s="15"/>
      <c r="I18" s="15"/>
      <c r="J18" s="71">
        <v>6</v>
      </c>
      <c r="K18" s="71">
        <v>1</v>
      </c>
      <c r="L18" s="71">
        <v>5</v>
      </c>
      <c r="M18" s="71" t="s">
        <v>183</v>
      </c>
      <c r="N18" s="71"/>
      <c r="O18" s="66" t="s">
        <v>112</v>
      </c>
    </row>
    <row r="19" spans="2:15" ht="45" x14ac:dyDescent="0.25">
      <c r="B19" s="38" t="s">
        <v>46</v>
      </c>
      <c r="C19" s="53" t="s">
        <v>23</v>
      </c>
      <c r="D19" s="35" t="s">
        <v>48</v>
      </c>
      <c r="E19" s="46" t="s">
        <v>84</v>
      </c>
      <c r="F19" s="72"/>
      <c r="G19" s="72"/>
      <c r="H19" s="72" t="s">
        <v>183</v>
      </c>
      <c r="I19" s="72" t="s">
        <v>183</v>
      </c>
      <c r="J19" s="32">
        <f t="shared" ref="J19" si="0">IF(AND(K19="",L19=""),"",SUM(K19+L19))</f>
        <v>5</v>
      </c>
      <c r="K19" s="32">
        <v>5</v>
      </c>
      <c r="L19" s="32"/>
      <c r="M19" s="32" t="s">
        <v>183</v>
      </c>
      <c r="N19" s="32"/>
      <c r="O19" s="67" t="s">
        <v>119</v>
      </c>
    </row>
    <row r="20" spans="2:15" ht="45" x14ac:dyDescent="0.25">
      <c r="B20" s="38" t="s">
        <v>32</v>
      </c>
      <c r="C20" s="53" t="s">
        <v>88</v>
      </c>
      <c r="D20" s="35" t="s">
        <v>47</v>
      </c>
      <c r="E20" s="46" t="s">
        <v>89</v>
      </c>
      <c r="F20" s="71" t="s">
        <v>183</v>
      </c>
      <c r="G20" s="71"/>
      <c r="H20" s="71"/>
      <c r="I20" s="71"/>
      <c r="J20" s="15">
        <v>6</v>
      </c>
      <c r="K20" s="71">
        <v>1</v>
      </c>
      <c r="L20" s="71">
        <v>5</v>
      </c>
      <c r="M20" s="73" t="s">
        <v>183</v>
      </c>
      <c r="N20" s="73"/>
      <c r="O20" s="68" t="s">
        <v>119</v>
      </c>
    </row>
    <row r="21" spans="2:15" ht="60" x14ac:dyDescent="0.25">
      <c r="B21" s="38" t="s">
        <v>40</v>
      </c>
      <c r="C21" s="53" t="s">
        <v>191</v>
      </c>
      <c r="D21" s="35" t="s">
        <v>48</v>
      </c>
      <c r="E21" s="46" t="s">
        <v>84</v>
      </c>
      <c r="F21" s="15" t="s">
        <v>183</v>
      </c>
      <c r="G21" s="15" t="s">
        <v>183</v>
      </c>
      <c r="H21" s="15"/>
      <c r="I21" s="15"/>
      <c r="J21" s="15">
        <v>5</v>
      </c>
      <c r="K21" s="71">
        <v>3</v>
      </c>
      <c r="L21" s="71">
        <v>2</v>
      </c>
      <c r="M21" s="71" t="s">
        <v>183</v>
      </c>
      <c r="N21" s="71"/>
      <c r="O21" s="69" t="s">
        <v>112</v>
      </c>
    </row>
    <row r="22" spans="2:15" ht="60" x14ac:dyDescent="0.25">
      <c r="B22" s="54" t="s">
        <v>27</v>
      </c>
      <c r="C22" s="53" t="s">
        <v>108</v>
      </c>
      <c r="D22" s="35" t="s">
        <v>47</v>
      </c>
      <c r="E22" s="46" t="s">
        <v>99</v>
      </c>
      <c r="F22" s="15" t="s">
        <v>183</v>
      </c>
      <c r="G22" s="15"/>
      <c r="H22" s="15"/>
      <c r="I22" s="15"/>
      <c r="J22" s="71">
        <v>5</v>
      </c>
      <c r="K22" s="71">
        <v>3</v>
      </c>
      <c r="L22" s="71">
        <v>2</v>
      </c>
      <c r="M22" s="71"/>
      <c r="N22" s="71" t="s">
        <v>183</v>
      </c>
      <c r="O22" s="66" t="s">
        <v>112</v>
      </c>
    </row>
    <row r="23" spans="2:15" ht="60" x14ac:dyDescent="0.25">
      <c r="B23" s="38" t="s">
        <v>42</v>
      </c>
      <c r="C23" s="53" t="s">
        <v>24</v>
      </c>
      <c r="D23" s="35" t="s">
        <v>48</v>
      </c>
      <c r="E23" s="46" t="s">
        <v>84</v>
      </c>
      <c r="F23" s="15" t="s">
        <v>183</v>
      </c>
      <c r="G23" s="15"/>
      <c r="H23" s="15"/>
      <c r="I23" s="15"/>
      <c r="J23" s="15">
        <v>6</v>
      </c>
      <c r="K23" s="71">
        <v>1</v>
      </c>
      <c r="L23" s="71">
        <v>5</v>
      </c>
      <c r="M23" s="73" t="s">
        <v>183</v>
      </c>
      <c r="N23" s="73"/>
      <c r="O23" s="69" t="s">
        <v>112</v>
      </c>
    </row>
    <row r="24" spans="2:15" ht="15.75" x14ac:dyDescent="0.25">
      <c r="B24" s="38" t="s">
        <v>31</v>
      </c>
      <c r="C24" s="53" t="s">
        <v>109</v>
      </c>
      <c r="D24" s="35" t="s">
        <v>47</v>
      </c>
      <c r="E24" s="46" t="s">
        <v>102</v>
      </c>
      <c r="F24" s="15"/>
      <c r="G24" s="15"/>
      <c r="H24" s="15"/>
      <c r="I24" s="15" t="s">
        <v>183</v>
      </c>
      <c r="J24" s="71">
        <v>10</v>
      </c>
      <c r="K24" s="71">
        <v>5</v>
      </c>
      <c r="L24" s="71">
        <v>5</v>
      </c>
      <c r="M24" s="73" t="s">
        <v>183</v>
      </c>
      <c r="N24" s="73"/>
      <c r="O24" s="66" t="s">
        <v>114</v>
      </c>
    </row>
    <row r="25" spans="2:15" ht="60" x14ac:dyDescent="0.25">
      <c r="B25" s="103" t="s">
        <v>36</v>
      </c>
      <c r="C25" s="102" t="s">
        <v>90</v>
      </c>
      <c r="D25" s="35" t="s">
        <v>47</v>
      </c>
      <c r="E25" s="46" t="s">
        <v>103</v>
      </c>
      <c r="F25" s="15" t="s">
        <v>183</v>
      </c>
      <c r="G25" s="15"/>
      <c r="H25" s="15"/>
      <c r="I25" s="15"/>
      <c r="J25" s="71">
        <v>6</v>
      </c>
      <c r="K25" s="71">
        <v>1</v>
      </c>
      <c r="L25" s="71">
        <v>5</v>
      </c>
      <c r="M25" s="73" t="s">
        <v>183</v>
      </c>
      <c r="N25" s="73"/>
      <c r="O25" s="66" t="s">
        <v>112</v>
      </c>
    </row>
    <row r="26" spans="2:15" ht="60" x14ac:dyDescent="0.25">
      <c r="B26" s="104"/>
      <c r="C26" s="102"/>
      <c r="D26" s="35" t="s">
        <v>49</v>
      </c>
      <c r="E26" s="46" t="s">
        <v>91</v>
      </c>
      <c r="F26" s="15" t="s">
        <v>183</v>
      </c>
      <c r="G26" s="15"/>
      <c r="H26" s="15"/>
      <c r="I26" s="15"/>
      <c r="J26" s="71">
        <v>6</v>
      </c>
      <c r="K26" s="71">
        <v>1</v>
      </c>
      <c r="L26" s="71">
        <v>5</v>
      </c>
      <c r="M26" s="73" t="s">
        <v>183</v>
      </c>
      <c r="N26" s="73"/>
      <c r="O26" s="66" t="s">
        <v>112</v>
      </c>
    </row>
    <row r="27" spans="2:15" ht="60" x14ac:dyDescent="0.25">
      <c r="B27" s="103" t="s">
        <v>26</v>
      </c>
      <c r="C27" s="102" t="s">
        <v>53</v>
      </c>
      <c r="D27" s="35" t="s">
        <v>47</v>
      </c>
      <c r="E27" s="46" t="s">
        <v>96</v>
      </c>
      <c r="F27" s="15" t="s">
        <v>183</v>
      </c>
      <c r="G27" s="15"/>
      <c r="H27" s="15"/>
      <c r="I27" s="15"/>
      <c r="J27" s="71">
        <v>6</v>
      </c>
      <c r="K27" s="71">
        <v>1</v>
      </c>
      <c r="L27" s="71">
        <v>5</v>
      </c>
      <c r="M27" s="71"/>
      <c r="N27" s="71" t="s">
        <v>183</v>
      </c>
      <c r="O27" s="66" t="s">
        <v>112</v>
      </c>
    </row>
    <row r="28" spans="2:15" ht="60" x14ac:dyDescent="0.25">
      <c r="B28" s="104"/>
      <c r="C28" s="102"/>
      <c r="D28" s="35" t="s">
        <v>49</v>
      </c>
      <c r="E28" s="46" t="s">
        <v>11</v>
      </c>
      <c r="F28" s="15" t="s">
        <v>183</v>
      </c>
      <c r="G28" s="15"/>
      <c r="H28" s="15"/>
      <c r="I28" s="15"/>
      <c r="J28" s="71">
        <v>6</v>
      </c>
      <c r="K28" s="71">
        <v>1</v>
      </c>
      <c r="L28" s="71">
        <v>5</v>
      </c>
      <c r="M28" s="71"/>
      <c r="N28" s="71" t="s">
        <v>183</v>
      </c>
      <c r="O28" s="66" t="s">
        <v>112</v>
      </c>
    </row>
    <row r="29" spans="2:15" ht="60" x14ac:dyDescent="0.25">
      <c r="B29" s="38" t="s">
        <v>38</v>
      </c>
      <c r="C29" s="53" t="s">
        <v>54</v>
      </c>
      <c r="D29" s="35" t="s">
        <v>48</v>
      </c>
      <c r="E29" s="46" t="s">
        <v>84</v>
      </c>
      <c r="F29" s="15" t="s">
        <v>183</v>
      </c>
      <c r="G29" s="15"/>
      <c r="H29" s="15"/>
      <c r="I29" s="15"/>
      <c r="J29" s="15">
        <v>5</v>
      </c>
      <c r="K29" s="71">
        <v>3</v>
      </c>
      <c r="L29" s="71">
        <v>2</v>
      </c>
      <c r="M29" s="71" t="s">
        <v>183</v>
      </c>
      <c r="N29" s="71"/>
      <c r="O29" s="69" t="s">
        <v>112</v>
      </c>
    </row>
    <row r="30" spans="2:15" ht="60" x14ac:dyDescent="0.25">
      <c r="B30" s="38" t="s">
        <v>37</v>
      </c>
      <c r="C30" s="53" t="s">
        <v>55</v>
      </c>
      <c r="D30" s="35" t="s">
        <v>48</v>
      </c>
      <c r="E30" s="46" t="s">
        <v>84</v>
      </c>
      <c r="F30" s="15" t="s">
        <v>183</v>
      </c>
      <c r="G30" s="15"/>
      <c r="H30" s="15"/>
      <c r="I30" s="15"/>
      <c r="J30" s="15">
        <v>6</v>
      </c>
      <c r="K30" s="71">
        <v>1</v>
      </c>
      <c r="L30" s="71">
        <v>5</v>
      </c>
      <c r="M30" s="73" t="s">
        <v>183</v>
      </c>
      <c r="N30" s="73"/>
      <c r="O30" s="69" t="s">
        <v>112</v>
      </c>
    </row>
    <row r="31" spans="2:15" ht="60" x14ac:dyDescent="0.25">
      <c r="B31" s="103" t="s">
        <v>25</v>
      </c>
      <c r="C31" s="102" t="s">
        <v>190</v>
      </c>
      <c r="D31" s="35" t="s">
        <v>48</v>
      </c>
      <c r="E31" s="43"/>
      <c r="F31" s="15" t="s">
        <v>183</v>
      </c>
      <c r="G31" s="15"/>
      <c r="H31" s="15"/>
      <c r="I31" s="15"/>
      <c r="J31" s="71">
        <v>6</v>
      </c>
      <c r="K31" s="71">
        <v>1</v>
      </c>
      <c r="L31" s="71">
        <v>5</v>
      </c>
      <c r="M31" s="73" t="s">
        <v>183</v>
      </c>
      <c r="N31" s="73"/>
      <c r="O31" s="66" t="s">
        <v>112</v>
      </c>
    </row>
    <row r="32" spans="2:15" ht="60" x14ac:dyDescent="0.25">
      <c r="B32" s="104"/>
      <c r="C32" s="102"/>
      <c r="D32" s="35" t="s">
        <v>47</v>
      </c>
      <c r="E32" s="43" t="s">
        <v>193</v>
      </c>
      <c r="F32" s="15" t="s">
        <v>183</v>
      </c>
      <c r="G32" s="15"/>
      <c r="H32" s="15"/>
      <c r="I32" s="15"/>
      <c r="J32" s="71">
        <v>6</v>
      </c>
      <c r="K32" s="71">
        <v>1</v>
      </c>
      <c r="L32" s="71">
        <v>5</v>
      </c>
      <c r="M32" s="73" t="s">
        <v>183</v>
      </c>
      <c r="N32" s="73"/>
      <c r="O32" s="66" t="s">
        <v>112</v>
      </c>
    </row>
    <row r="33" spans="2:15" ht="60" x14ac:dyDescent="0.25">
      <c r="B33" s="38" t="s">
        <v>43</v>
      </c>
      <c r="C33" s="53" t="s">
        <v>95</v>
      </c>
      <c r="D33" s="35" t="s">
        <v>48</v>
      </c>
      <c r="E33" s="43" t="s">
        <v>84</v>
      </c>
      <c r="F33" s="15" t="s">
        <v>183</v>
      </c>
      <c r="G33" s="15"/>
      <c r="H33" s="15"/>
      <c r="I33" s="15"/>
      <c r="J33" s="71">
        <v>6</v>
      </c>
      <c r="K33" s="71">
        <v>1</v>
      </c>
      <c r="L33" s="71">
        <v>5</v>
      </c>
      <c r="M33" s="73" t="s">
        <v>183</v>
      </c>
      <c r="N33" s="73"/>
      <c r="O33" s="66" t="s">
        <v>112</v>
      </c>
    </row>
    <row r="34" spans="2:15" ht="60" x14ac:dyDescent="0.25">
      <c r="B34" s="38" t="s">
        <v>39</v>
      </c>
      <c r="C34" s="53" t="s">
        <v>192</v>
      </c>
      <c r="D34" s="35" t="s">
        <v>48</v>
      </c>
      <c r="E34" s="43" t="s">
        <v>84</v>
      </c>
      <c r="F34" s="15" t="s">
        <v>183</v>
      </c>
      <c r="G34" s="15"/>
      <c r="H34" s="15"/>
      <c r="I34" s="15"/>
      <c r="J34" s="71">
        <v>6</v>
      </c>
      <c r="K34" s="71">
        <v>1</v>
      </c>
      <c r="L34" s="71">
        <v>5</v>
      </c>
      <c r="M34" s="73" t="s">
        <v>183</v>
      </c>
      <c r="N34" s="73"/>
      <c r="O34" s="66" t="s">
        <v>112</v>
      </c>
    </row>
    <row r="35" spans="2:15" ht="60" x14ac:dyDescent="0.25">
      <c r="B35" s="38" t="s">
        <v>45</v>
      </c>
      <c r="C35" s="53" t="s">
        <v>110</v>
      </c>
      <c r="D35" s="35" t="s">
        <v>48</v>
      </c>
      <c r="E35" s="43" t="s">
        <v>84</v>
      </c>
      <c r="F35" s="15" t="s">
        <v>183</v>
      </c>
      <c r="G35" s="15"/>
      <c r="H35" s="15"/>
      <c r="I35" s="15"/>
      <c r="J35" s="71">
        <v>6</v>
      </c>
      <c r="K35" s="71">
        <v>1</v>
      </c>
      <c r="L35" s="71">
        <v>5</v>
      </c>
      <c r="M35" s="73" t="s">
        <v>183</v>
      </c>
      <c r="N35" s="73"/>
      <c r="O35" s="66" t="s">
        <v>112</v>
      </c>
    </row>
    <row r="36" spans="2:15" ht="60" x14ac:dyDescent="0.25">
      <c r="B36" s="38" t="s">
        <v>41</v>
      </c>
      <c r="C36" s="53" t="s">
        <v>56</v>
      </c>
      <c r="D36" s="35" t="s">
        <v>48</v>
      </c>
      <c r="E36" s="43" t="s">
        <v>84</v>
      </c>
      <c r="F36" s="15" t="s">
        <v>183</v>
      </c>
      <c r="G36" s="15"/>
      <c r="H36" s="15"/>
      <c r="I36" s="15"/>
      <c r="J36" s="71">
        <v>6</v>
      </c>
      <c r="K36" s="71">
        <v>1</v>
      </c>
      <c r="L36" s="71">
        <v>5</v>
      </c>
      <c r="M36" s="73" t="s">
        <v>183</v>
      </c>
      <c r="N36" s="73"/>
      <c r="O36" s="66" t="s">
        <v>112</v>
      </c>
    </row>
    <row r="37" spans="2:15" ht="60" x14ac:dyDescent="0.25">
      <c r="B37" s="38" t="s">
        <v>28</v>
      </c>
      <c r="C37" s="53" t="s">
        <v>92</v>
      </c>
      <c r="D37" s="35" t="s">
        <v>48</v>
      </c>
      <c r="E37" s="43" t="s">
        <v>84</v>
      </c>
      <c r="F37" s="15" t="s">
        <v>183</v>
      </c>
      <c r="G37" s="15"/>
      <c r="H37" s="15"/>
      <c r="I37" s="15"/>
      <c r="J37" s="71">
        <v>6</v>
      </c>
      <c r="K37" s="71">
        <v>1</v>
      </c>
      <c r="L37" s="71">
        <v>5</v>
      </c>
      <c r="M37" s="73"/>
      <c r="N37" s="73" t="s">
        <v>183</v>
      </c>
      <c r="O37" s="66" t="s">
        <v>112</v>
      </c>
    </row>
    <row r="38" spans="2:15" ht="60" x14ac:dyDescent="0.25">
      <c r="B38" s="103" t="s">
        <v>34</v>
      </c>
      <c r="C38" s="102" t="s">
        <v>111</v>
      </c>
      <c r="D38" s="35" t="s">
        <v>47</v>
      </c>
      <c r="E38" s="43" t="s">
        <v>104</v>
      </c>
      <c r="F38" s="15" t="s">
        <v>183</v>
      </c>
      <c r="G38" s="15"/>
      <c r="H38" s="15"/>
      <c r="I38" s="15"/>
      <c r="J38" s="71">
        <v>6</v>
      </c>
      <c r="K38" s="71">
        <v>1</v>
      </c>
      <c r="L38" s="71">
        <v>5</v>
      </c>
      <c r="M38" s="73" t="s">
        <v>183</v>
      </c>
      <c r="N38" s="73"/>
      <c r="O38" s="66" t="s">
        <v>112</v>
      </c>
    </row>
    <row r="39" spans="2:15" ht="60" x14ac:dyDescent="0.25">
      <c r="B39" s="104"/>
      <c r="C39" s="102"/>
      <c r="D39" s="35" t="s">
        <v>49</v>
      </c>
      <c r="E39" s="43" t="s">
        <v>105</v>
      </c>
      <c r="F39" s="15" t="s">
        <v>183</v>
      </c>
      <c r="G39" s="15"/>
      <c r="H39" s="15"/>
      <c r="I39" s="15"/>
      <c r="J39" s="71">
        <v>6</v>
      </c>
      <c r="K39" s="71">
        <v>1</v>
      </c>
      <c r="L39" s="71">
        <v>5</v>
      </c>
      <c r="M39" s="73" t="s">
        <v>183</v>
      </c>
      <c r="N39" s="73"/>
      <c r="O39" s="66" t="s">
        <v>112</v>
      </c>
    </row>
    <row r="40" spans="2:15" ht="60" x14ac:dyDescent="0.25">
      <c r="B40" s="55" t="s">
        <v>120</v>
      </c>
      <c r="C40" s="48" t="s">
        <v>121</v>
      </c>
      <c r="D40" s="35" t="s">
        <v>48</v>
      </c>
      <c r="E40" s="49"/>
      <c r="F40" s="74" t="s">
        <v>183</v>
      </c>
      <c r="G40" s="74"/>
      <c r="H40" s="74"/>
      <c r="I40" s="74"/>
      <c r="J40" s="15">
        <v>6</v>
      </c>
      <c r="K40" s="71">
        <v>1</v>
      </c>
      <c r="L40" s="71">
        <v>5</v>
      </c>
      <c r="M40" s="73"/>
      <c r="N40" s="73" t="s">
        <v>183</v>
      </c>
      <c r="O40" s="69" t="s">
        <v>112</v>
      </c>
    </row>
    <row r="41" spans="2:15" ht="35.25" customHeight="1" thickBot="1" x14ac:dyDescent="0.3">
      <c r="B41" s="39" t="s">
        <v>59</v>
      </c>
      <c r="C41" s="40" t="s">
        <v>60</v>
      </c>
      <c r="D41" s="36" t="s">
        <v>47</v>
      </c>
      <c r="E41" s="44" t="s">
        <v>61</v>
      </c>
      <c r="F41" s="75" t="s">
        <v>183</v>
      </c>
      <c r="G41" s="75"/>
      <c r="H41" s="75"/>
      <c r="I41" s="75"/>
      <c r="J41" s="76">
        <v>5</v>
      </c>
      <c r="K41" s="76">
        <v>1</v>
      </c>
      <c r="L41" s="76">
        <v>4</v>
      </c>
      <c r="M41" s="77" t="s">
        <v>183</v>
      </c>
      <c r="N41" s="77"/>
      <c r="O41" s="70" t="s">
        <v>123</v>
      </c>
    </row>
  </sheetData>
  <sortState ref="B5:E50">
    <sortCondition ref="B5:B50"/>
  </sortState>
  <mergeCells count="23">
    <mergeCell ref="B2:O2"/>
    <mergeCell ref="B3:B4"/>
    <mergeCell ref="C3:C4"/>
    <mergeCell ref="D3:D4"/>
    <mergeCell ref="E3:E4"/>
    <mergeCell ref="F3:I3"/>
    <mergeCell ref="K3:L3"/>
    <mergeCell ref="M3:N3"/>
    <mergeCell ref="O3:O4"/>
    <mergeCell ref="C5:C7"/>
    <mergeCell ref="B5:B7"/>
    <mergeCell ref="C8:C11"/>
    <mergeCell ref="B8:B11"/>
    <mergeCell ref="C13:C17"/>
    <mergeCell ref="B13:B17"/>
    <mergeCell ref="C31:C32"/>
    <mergeCell ref="B31:B32"/>
    <mergeCell ref="C38:C39"/>
    <mergeCell ref="B38:B39"/>
    <mergeCell ref="C25:C26"/>
    <mergeCell ref="B25:B26"/>
    <mergeCell ref="C27:C28"/>
    <mergeCell ref="B27:B28"/>
  </mergeCells>
  <conditionalFormatting sqref="C33:C38 C12:C13 C5 C8 C18:C25 C27 C29:C31 C41">
    <cfRule type="duplicateValues" dxfId="3" priority="24"/>
  </conditionalFormatting>
  <conditionalFormatting sqref="B33:B38 B12:B13 B5 B8 B18:B25 B27 B29:B31 B41">
    <cfRule type="duplicateValues" dxfId="2" priority="33"/>
  </conditionalFormatting>
  <conditionalFormatting sqref="E13:E17">
    <cfRule type="duplicateValues" dxfId="1" priority="2"/>
  </conditionalFormatting>
  <conditionalFormatting sqref="B5:B8 B18:B41 B12:B13">
    <cfRule type="duplicateValues" dxfId="0" priority="50"/>
  </conditionalFormatting>
  <pageMargins left="0.7" right="0.7" top="0.75" bottom="0.75" header="0.3" footer="0.3"/>
  <pageSetup orientation="portrait" r:id="rId1"/>
  <ignoredErrors>
    <ignoredError sqref="B5 B8 B12:B13 B18:B20 B23:B25 B27 B29:B31 B33:B38 B41 B21:B22 D5:D4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43"/>
  <sheetViews>
    <sheetView topLeftCell="C1" zoomScale="80" zoomScaleNormal="80" workbookViewId="0">
      <selection activeCell="E16" sqref="E16"/>
    </sheetView>
  </sheetViews>
  <sheetFormatPr baseColWidth="10" defaultColWidth="11.42578125" defaultRowHeight="15" x14ac:dyDescent="0.25"/>
  <cols>
    <col min="1" max="1" width="1.85546875" style="2" customWidth="1"/>
    <col min="2" max="2" width="35.42578125" style="2" customWidth="1"/>
    <col min="3" max="3" width="19" style="2" customWidth="1"/>
    <col min="4" max="4" width="37.85546875" style="2" customWidth="1"/>
    <col min="5" max="5" width="133.7109375" style="2" customWidth="1"/>
    <col min="6" max="16384" width="11.42578125" style="2"/>
  </cols>
  <sheetData>
    <row r="1" spans="2:5" ht="12" customHeight="1" x14ac:dyDescent="0.25"/>
    <row r="2" spans="2:5" x14ac:dyDescent="0.25">
      <c r="B2" s="117" t="s">
        <v>93</v>
      </c>
      <c r="C2" s="117"/>
      <c r="D2" s="117"/>
      <c r="E2" s="117"/>
    </row>
    <row r="3" spans="2:5" ht="42" customHeight="1" x14ac:dyDescent="0.25">
      <c r="B3" s="117"/>
      <c r="C3" s="117"/>
      <c r="D3" s="117"/>
      <c r="E3" s="117"/>
    </row>
    <row r="4" spans="2:5" ht="18.75" x14ac:dyDescent="0.25">
      <c r="B4" s="116" t="s">
        <v>113</v>
      </c>
      <c r="C4" s="116"/>
      <c r="D4" s="116"/>
      <c r="E4" s="116"/>
    </row>
    <row r="5" spans="2:5" ht="18.75" x14ac:dyDescent="0.25">
      <c r="B5" s="116" t="s">
        <v>94</v>
      </c>
      <c r="C5" s="116"/>
      <c r="D5" s="116"/>
      <c r="E5" s="116"/>
    </row>
    <row r="6" spans="2:5" ht="18.75" x14ac:dyDescent="0.25">
      <c r="B6" s="116" t="s">
        <v>132</v>
      </c>
      <c r="C6" s="116"/>
      <c r="D6" s="116"/>
      <c r="E6" s="116"/>
    </row>
    <row r="7" spans="2:5" ht="18.75" x14ac:dyDescent="0.25">
      <c r="B7" s="116" t="s">
        <v>133</v>
      </c>
      <c r="C7" s="116"/>
      <c r="D7" s="116"/>
      <c r="E7" s="41" t="s">
        <v>135</v>
      </c>
    </row>
    <row r="8" spans="2:5" ht="18.75" x14ac:dyDescent="0.25">
      <c r="B8" s="116" t="s">
        <v>134</v>
      </c>
      <c r="C8" s="116"/>
      <c r="D8" s="116"/>
      <c r="E8" s="41" t="s">
        <v>136</v>
      </c>
    </row>
    <row r="9" spans="2:5" ht="18.75" x14ac:dyDescent="0.3">
      <c r="B9" s="114"/>
      <c r="C9" s="114"/>
      <c r="D9" s="114"/>
      <c r="E9" s="114"/>
    </row>
    <row r="10" spans="2:5" ht="18.75" x14ac:dyDescent="0.3">
      <c r="B10" s="115" t="s">
        <v>76</v>
      </c>
      <c r="C10" s="115"/>
      <c r="D10" s="115"/>
      <c r="E10" s="115"/>
    </row>
    <row r="11" spans="2:5" ht="18.75" x14ac:dyDescent="0.3">
      <c r="B11" s="17" t="s">
        <v>77</v>
      </c>
      <c r="C11" s="17" t="s">
        <v>78</v>
      </c>
      <c r="D11" s="17" t="s">
        <v>79</v>
      </c>
      <c r="E11" s="42" t="s">
        <v>80</v>
      </c>
    </row>
    <row r="12" spans="2:5" ht="60" x14ac:dyDescent="0.25">
      <c r="B12" s="86" t="s">
        <v>7</v>
      </c>
      <c r="C12" s="27" t="s">
        <v>29</v>
      </c>
      <c r="D12" s="34" t="s">
        <v>107</v>
      </c>
      <c r="E12" s="37" t="s">
        <v>194</v>
      </c>
    </row>
    <row r="13" spans="2:5" ht="15.75" x14ac:dyDescent="0.25">
      <c r="B13" s="86"/>
      <c r="C13" s="27" t="s">
        <v>26</v>
      </c>
      <c r="D13" s="34" t="s">
        <v>53</v>
      </c>
      <c r="E13" s="50" t="s">
        <v>195</v>
      </c>
    </row>
    <row r="14" spans="2:5" ht="31.5" x14ac:dyDescent="0.25">
      <c r="B14" s="86"/>
      <c r="C14" s="27" t="s">
        <v>25</v>
      </c>
      <c r="D14" s="34" t="s">
        <v>190</v>
      </c>
      <c r="E14" s="50" t="s">
        <v>131</v>
      </c>
    </row>
    <row r="15" spans="2:5" ht="15.75" x14ac:dyDescent="0.25">
      <c r="B15" s="86"/>
      <c r="C15" s="27" t="s">
        <v>28</v>
      </c>
      <c r="D15" s="34" t="s">
        <v>92</v>
      </c>
      <c r="E15" s="37" t="s">
        <v>207</v>
      </c>
    </row>
    <row r="16" spans="2:5" ht="15.75" x14ac:dyDescent="0.25">
      <c r="B16" s="86"/>
      <c r="C16" s="27" t="s">
        <v>120</v>
      </c>
      <c r="D16" s="34" t="s">
        <v>121</v>
      </c>
      <c r="E16" s="50" t="s">
        <v>196</v>
      </c>
    </row>
    <row r="17" spans="2:5" ht="15.75" x14ac:dyDescent="0.25">
      <c r="B17" s="86"/>
      <c r="C17" s="27" t="s">
        <v>59</v>
      </c>
      <c r="D17" s="34" t="s">
        <v>60</v>
      </c>
      <c r="E17" s="47" t="s">
        <v>197</v>
      </c>
    </row>
    <row r="18" spans="2:5" ht="15.75" x14ac:dyDescent="0.25">
      <c r="B18" s="86" t="s">
        <v>10</v>
      </c>
      <c r="C18" s="27" t="s">
        <v>30</v>
      </c>
      <c r="D18" s="33" t="s">
        <v>86</v>
      </c>
      <c r="E18" s="37" t="s">
        <v>116</v>
      </c>
    </row>
    <row r="19" spans="2:5" ht="15.75" x14ac:dyDescent="0.25">
      <c r="B19" s="86"/>
      <c r="C19" s="27" t="s">
        <v>27</v>
      </c>
      <c r="D19" s="33" t="s">
        <v>108</v>
      </c>
      <c r="E19" s="50" t="s">
        <v>198</v>
      </c>
    </row>
    <row r="20" spans="2:5" ht="15.75" x14ac:dyDescent="0.25">
      <c r="B20" s="86"/>
      <c r="C20" s="27" t="s">
        <v>59</v>
      </c>
      <c r="D20" s="33" t="s">
        <v>60</v>
      </c>
      <c r="E20" s="37" t="s">
        <v>117</v>
      </c>
    </row>
    <row r="21" spans="2:5" ht="15.75" x14ac:dyDescent="0.25">
      <c r="B21" s="86" t="s">
        <v>122</v>
      </c>
      <c r="C21" s="28" t="s">
        <v>35</v>
      </c>
      <c r="D21" s="33" t="s">
        <v>22</v>
      </c>
      <c r="E21" s="50" t="s">
        <v>124</v>
      </c>
    </row>
    <row r="22" spans="2:5" ht="15.75" x14ac:dyDescent="0.25">
      <c r="B22" s="86"/>
      <c r="C22" s="28" t="s">
        <v>29</v>
      </c>
      <c r="D22" s="33" t="s">
        <v>107</v>
      </c>
      <c r="E22" s="50" t="s">
        <v>199</v>
      </c>
    </row>
    <row r="23" spans="2:5" ht="15.75" x14ac:dyDescent="0.25">
      <c r="B23" s="86"/>
      <c r="C23" s="28" t="s">
        <v>33</v>
      </c>
      <c r="D23" s="33" t="s">
        <v>85</v>
      </c>
      <c r="E23" s="37" t="s">
        <v>200</v>
      </c>
    </row>
    <row r="24" spans="2:5" ht="15.75" x14ac:dyDescent="0.25">
      <c r="B24" s="86"/>
      <c r="C24" s="28" t="s">
        <v>30</v>
      </c>
      <c r="D24" s="33" t="s">
        <v>86</v>
      </c>
      <c r="E24" s="37" t="s">
        <v>201</v>
      </c>
    </row>
    <row r="25" spans="2:5" ht="15.75" x14ac:dyDescent="0.25">
      <c r="B25" s="86"/>
      <c r="C25" s="27" t="s">
        <v>44</v>
      </c>
      <c r="D25" s="34" t="s">
        <v>87</v>
      </c>
      <c r="E25" s="50" t="s">
        <v>125</v>
      </c>
    </row>
    <row r="26" spans="2:5" ht="30" x14ac:dyDescent="0.25">
      <c r="B26" s="86"/>
      <c r="C26" s="27" t="s">
        <v>46</v>
      </c>
      <c r="D26" s="34" t="s">
        <v>23</v>
      </c>
      <c r="E26" s="37" t="s">
        <v>118</v>
      </c>
    </row>
    <row r="27" spans="2:5" ht="15.75" x14ac:dyDescent="0.25">
      <c r="B27" s="86"/>
      <c r="C27" s="28" t="s">
        <v>32</v>
      </c>
      <c r="D27" s="33" t="s">
        <v>88</v>
      </c>
      <c r="E27" s="50" t="s">
        <v>126</v>
      </c>
    </row>
    <row r="28" spans="2:5" ht="15.75" x14ac:dyDescent="0.25">
      <c r="B28" s="86"/>
      <c r="C28" s="28" t="s">
        <v>185</v>
      </c>
      <c r="D28" s="33" t="s">
        <v>186</v>
      </c>
      <c r="E28" s="50" t="s">
        <v>202</v>
      </c>
    </row>
    <row r="29" spans="2:5" ht="15.75" x14ac:dyDescent="0.25">
      <c r="B29" s="86"/>
      <c r="C29" s="27" t="s">
        <v>40</v>
      </c>
      <c r="D29" s="34" t="s">
        <v>191</v>
      </c>
      <c r="E29" s="50" t="s">
        <v>203</v>
      </c>
    </row>
    <row r="30" spans="2:5" ht="15.75" x14ac:dyDescent="0.25">
      <c r="B30" s="86"/>
      <c r="C30" s="27" t="s">
        <v>42</v>
      </c>
      <c r="D30" s="34" t="s">
        <v>24</v>
      </c>
      <c r="E30" s="50" t="s">
        <v>204</v>
      </c>
    </row>
    <row r="31" spans="2:5" ht="15.75" x14ac:dyDescent="0.25">
      <c r="B31" s="86"/>
      <c r="C31" s="28" t="s">
        <v>31</v>
      </c>
      <c r="D31" s="33" t="s">
        <v>109</v>
      </c>
      <c r="E31" s="50" t="s">
        <v>187</v>
      </c>
    </row>
    <row r="32" spans="2:5" ht="15.75" x14ac:dyDescent="0.25">
      <c r="B32" s="86"/>
      <c r="C32" s="28" t="s">
        <v>36</v>
      </c>
      <c r="D32" s="33" t="s">
        <v>90</v>
      </c>
      <c r="E32" s="50" t="s">
        <v>127</v>
      </c>
    </row>
    <row r="33" spans="2:5" ht="15.75" x14ac:dyDescent="0.25">
      <c r="B33" s="86"/>
      <c r="C33" s="28" t="s">
        <v>26</v>
      </c>
      <c r="D33" s="33" t="s">
        <v>53</v>
      </c>
      <c r="E33" s="50" t="s">
        <v>188</v>
      </c>
    </row>
    <row r="34" spans="2:5" ht="15.75" x14ac:dyDescent="0.25">
      <c r="B34" s="86"/>
      <c r="C34" s="27" t="s">
        <v>38</v>
      </c>
      <c r="D34" s="34" t="s">
        <v>54</v>
      </c>
      <c r="E34" s="50" t="s">
        <v>125</v>
      </c>
    </row>
    <row r="35" spans="2:5" ht="15.75" x14ac:dyDescent="0.25">
      <c r="B35" s="86"/>
      <c r="C35" s="27" t="s">
        <v>37</v>
      </c>
      <c r="D35" s="34" t="s">
        <v>55</v>
      </c>
      <c r="E35" s="50" t="s">
        <v>205</v>
      </c>
    </row>
    <row r="36" spans="2:5" ht="31.5" x14ac:dyDescent="0.25">
      <c r="B36" s="86"/>
      <c r="C36" s="27" t="s">
        <v>25</v>
      </c>
      <c r="D36" s="34" t="s">
        <v>190</v>
      </c>
      <c r="E36" s="50" t="s">
        <v>131</v>
      </c>
    </row>
    <row r="37" spans="2:5" ht="15.75" x14ac:dyDescent="0.25">
      <c r="B37" s="86"/>
      <c r="C37" s="27" t="s">
        <v>43</v>
      </c>
      <c r="D37" s="34" t="s">
        <v>95</v>
      </c>
      <c r="E37" s="50" t="s">
        <v>206</v>
      </c>
    </row>
    <row r="38" spans="2:5" ht="15.75" x14ac:dyDescent="0.25">
      <c r="B38" s="86"/>
      <c r="C38" s="27" t="s">
        <v>39</v>
      </c>
      <c r="D38" s="34" t="s">
        <v>192</v>
      </c>
      <c r="E38" s="50" t="s">
        <v>128</v>
      </c>
    </row>
    <row r="39" spans="2:5" ht="15.75" x14ac:dyDescent="0.25">
      <c r="B39" s="86"/>
      <c r="C39" s="27" t="s">
        <v>45</v>
      </c>
      <c r="D39" s="34" t="s">
        <v>110</v>
      </c>
      <c r="E39" s="50" t="s">
        <v>129</v>
      </c>
    </row>
    <row r="40" spans="2:5" ht="15.75" x14ac:dyDescent="0.25">
      <c r="B40" s="86"/>
      <c r="C40" s="27" t="s">
        <v>41</v>
      </c>
      <c r="D40" s="34" t="s">
        <v>56</v>
      </c>
      <c r="E40" s="50" t="s">
        <v>189</v>
      </c>
    </row>
    <row r="41" spans="2:5" ht="15.75" x14ac:dyDescent="0.25">
      <c r="B41" s="86"/>
      <c r="C41" s="28" t="s">
        <v>34</v>
      </c>
      <c r="D41" s="33" t="s">
        <v>111</v>
      </c>
      <c r="E41" s="50" t="s">
        <v>130</v>
      </c>
    </row>
    <row r="42" spans="2:5" ht="15.75" x14ac:dyDescent="0.25">
      <c r="B42" s="86"/>
      <c r="C42" s="28" t="s">
        <v>120</v>
      </c>
      <c r="D42" s="33" t="s">
        <v>121</v>
      </c>
      <c r="E42" s="50" t="s">
        <v>196</v>
      </c>
    </row>
    <row r="43" spans="2:5" ht="15.75" x14ac:dyDescent="0.25">
      <c r="B43" s="86"/>
      <c r="C43" s="27" t="s">
        <v>59</v>
      </c>
      <c r="D43" s="34" t="s">
        <v>60</v>
      </c>
      <c r="E43" s="47" t="s">
        <v>197</v>
      </c>
    </row>
  </sheetData>
  <mergeCells count="11">
    <mergeCell ref="B8:D8"/>
    <mergeCell ref="B2:E3"/>
    <mergeCell ref="B4:E4"/>
    <mergeCell ref="B5:E5"/>
    <mergeCell ref="B6:E6"/>
    <mergeCell ref="B7:D7"/>
    <mergeCell ref="B18:B20"/>
    <mergeCell ref="B21:B43"/>
    <mergeCell ref="B9:E9"/>
    <mergeCell ref="B10:E10"/>
    <mergeCell ref="B12:B17"/>
  </mergeCells>
  <pageMargins left="0.7" right="0.7" top="0.75" bottom="0.75" header="0.3" footer="0.3"/>
  <pageSetup orientation="landscape" r:id="rId1"/>
  <ignoredErrors>
    <ignoredError sqref="C16:C27 C12:C15 C43 C29:C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FIDOC</vt:lpstr>
      <vt:lpstr>Catálogo</vt:lpstr>
      <vt:lpstr>Guía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DGA05</cp:lastModifiedBy>
  <cp:lastPrinted>2018-10-01T14:37:19Z</cp:lastPrinted>
  <dcterms:created xsi:type="dcterms:W3CDTF">2018-04-09T14:38:26Z</dcterms:created>
  <dcterms:modified xsi:type="dcterms:W3CDTF">2019-10-02T14:35:57Z</dcterms:modified>
</cp:coreProperties>
</file>